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45" tabRatio="755" activeTab="0"/>
  </bookViews>
  <sheets>
    <sheet name="Obrazac3_općine izmjene" sheetId="1" r:id="rId1"/>
  </sheets>
  <definedNames>
    <definedName name="KantonID">#REF!</definedName>
  </definedNames>
  <calcPr fullCalcOnLoad="1"/>
</workbook>
</file>

<file path=xl/sharedStrings.xml><?xml version="1.0" encoding="utf-8"?>
<sst xmlns="http://schemas.openxmlformats.org/spreadsheetml/2006/main" count="301" uniqueCount="301">
  <si>
    <t>Naziv prihoda</t>
  </si>
  <si>
    <t>Oznaka vrste prihoda</t>
  </si>
  <si>
    <t>Posebna vodna naknada za zaštitu voda za transportna sredstva koja za pogon koriste naftu ili naftne derivate</t>
  </si>
  <si>
    <t>Posebna vodna naknada za zaštitu voda (ispuštanje otpadnih voda, uzgoj ribe, upotrebu vještačkih đubriva i hemikalija za zaštitu bilja)</t>
  </si>
  <si>
    <t>Posebna vodna naknada za korištenje površinskih i podzemnih voda za industrijske procese, uključujući i termoelektrane</t>
  </si>
  <si>
    <t>Posebna vodna naknada za korištenje vode za proizvodnju električne energije u hidroelektranama</t>
  </si>
  <si>
    <t>Posebna vodna naknada za vađenje materijala iz vodotoka</t>
  </si>
  <si>
    <t>Posebna vodna naknada za zaštitu od poplava</t>
  </si>
  <si>
    <t>Opća vodna naknada</t>
  </si>
  <si>
    <t>Posebna vodna naknada za korištenje površinskih i podzemnih voda za javno vodosnabdijevanje</t>
  </si>
  <si>
    <t>Naknada za upotrebu cesta za vozila građana</t>
  </si>
  <si>
    <t>Naknada za korištenje cestovnog zemljišta</t>
  </si>
  <si>
    <t>Naknada za postavljanje reklamnih panoa</t>
  </si>
  <si>
    <t>Ostale naknade za ceste po posebnim propisima</t>
  </si>
  <si>
    <t>Članarine turističkih zajednica</t>
  </si>
  <si>
    <t>Ostali prihodi od finansijske i nematerijalne imovine</t>
  </si>
  <si>
    <t>Prihodi od iznajmljivanja poslovnih prostora i ostale materijalne imovine</t>
  </si>
  <si>
    <t>Prihodi od iznajmljivanja vozila</t>
  </si>
  <si>
    <t>Prihodi od iznajmljivanja opreme</t>
  </si>
  <si>
    <t>Prihodi od iznajmljivanja ostale materijalne imovine</t>
  </si>
  <si>
    <t>Prihodi od kamate za depozite u banci</t>
  </si>
  <si>
    <t>Prihodi po osnovu kamata na investirana javna sredstva</t>
  </si>
  <si>
    <t>Prihodi ostvareni prodajom stanova</t>
  </si>
  <si>
    <t>Ostali prihodi od imovine</t>
  </si>
  <si>
    <t>Kamate primljene od pozajmica gradovima</t>
  </si>
  <si>
    <t>Kamate primljene od pozajmica općinama</t>
  </si>
  <si>
    <t xml:space="preserve">Kamate primljene od pozajmica mjesnim zajednicama </t>
  </si>
  <si>
    <t>Kamate primljene od pozajmica pojedincima</t>
  </si>
  <si>
    <t>Kamate primljene od pozajmica neprofitnim organizacijama</t>
  </si>
  <si>
    <t>Prihodi od privatizacije stanova</t>
  </si>
  <si>
    <t>Prihodi od privatizacije poslovnih prostora</t>
  </si>
  <si>
    <t>Prihodi od ostalih vidova privatizacije</t>
  </si>
  <si>
    <t>Prihodi od pružanja usluga drugima</t>
  </si>
  <si>
    <t>Povrat pogrešno isplaćenih plaća</t>
  </si>
  <si>
    <t>Povrati naknada troškova zaposlenih</t>
  </si>
  <si>
    <t>Ostali povrati</t>
  </si>
  <si>
    <t>Uplate za prekoračenje troškova PTT usluga</t>
  </si>
  <si>
    <t>Naplate premija osiguranja</t>
  </si>
  <si>
    <t>Primljene namjenske donacije neplanirane u budžetu</t>
  </si>
  <si>
    <t>Uplaćene refundacije bolovanja iz ranijih godina</t>
  </si>
  <si>
    <t>Ostale neplanirane uplate</t>
  </si>
  <si>
    <t xml:space="preserve">Primljeni tekući transferi od inostranih vlada </t>
  </si>
  <si>
    <t>Primljeni tekući transferi od međunarodnih organizacija</t>
  </si>
  <si>
    <t>Primljeni tekući transferi od Države</t>
  </si>
  <si>
    <t>Primljeni tekući transferi od Federacije</t>
  </si>
  <si>
    <t>Primljeni tekući transferi od Republike Srpske</t>
  </si>
  <si>
    <t>Primljeni tekući transferi od kantona</t>
  </si>
  <si>
    <t>Kaznena kamata</t>
  </si>
  <si>
    <t>Porez na promet osnovnih proizvoda za građevinarstvo iz čl. 12. stav 1. tačka 12. Zakona o porezu na promet proizvoda i usluga i porez na promet usluga u građevinarstvu koji se obračunava na osnovicu iz čl. 18. tačka 5. Zakona</t>
  </si>
  <si>
    <t>Porez na dobit od privredne i profesionalne djelatnosti</t>
  </si>
  <si>
    <t>Porez na dobit od poljoprivredne djelatnosti</t>
  </si>
  <si>
    <t>Porez na osnovu autorskih prava, patenata i tehničkih unapređenja</t>
  </si>
  <si>
    <t>Porez na ukupan prihod fizičkih lica</t>
  </si>
  <si>
    <t>Porez na prihod od imovine i imovinskih prava</t>
  </si>
  <si>
    <t>Porez na plaću i druga lična primanja</t>
  </si>
  <si>
    <t>Porez na dodatna primanja</t>
  </si>
  <si>
    <t>Porez na dobitke od igara na sreću</t>
  </si>
  <si>
    <t>Porez na dobit</t>
  </si>
  <si>
    <t>Porez po odbitku</t>
  </si>
  <si>
    <t>Porez na imovinu od fizičkih lica</t>
  </si>
  <si>
    <t>Porez na imovinu od pravnih lica</t>
  </si>
  <si>
    <t>Porez na imovinu za motorna vozila</t>
  </si>
  <si>
    <t>Porez na promet nepokretnosti pravnih lica</t>
  </si>
  <si>
    <t>Ostali porezi</t>
  </si>
  <si>
    <t>Porez na potrošnju u ugostiteljstvu od pravnih lica</t>
  </si>
  <si>
    <t>Porez na potrošnju u ugostiteljstvu od fizičkih lica</t>
  </si>
  <si>
    <t>Općinske administrativne takse</t>
  </si>
  <si>
    <t>Takse za držanje pasa</t>
  </si>
  <si>
    <t>Takse za ovjeravanje dokumenata</t>
  </si>
  <si>
    <t>Takse za vjenčanja i druge civilne registracije</t>
  </si>
  <si>
    <t>Druge općinske administrativne takse</t>
  </si>
  <si>
    <t>Općinske sudske takse</t>
  </si>
  <si>
    <t>Općinske komunalne takse</t>
  </si>
  <si>
    <t>Ostale općinske komunalne naknade i takse</t>
  </si>
  <si>
    <t>Naknada za dodijeljeno zemljište</t>
  </si>
  <si>
    <t>Naknada za uređenje građevinskog zemljišta</t>
  </si>
  <si>
    <t>Naknada za korištenje građevinskog zemljišta</t>
  </si>
  <si>
    <t xml:space="preserve">Naknada po osnovu tehničkog pregleda građevina   </t>
  </si>
  <si>
    <t>Naknada za postupak legalizacije javnih površina i građevina</t>
  </si>
  <si>
    <t>Općinske komunalne naknade u skladu s kantonalnim propisima za posebne namjene</t>
  </si>
  <si>
    <t xml:space="preserve">Naknada za izgradnju i održavanje javnih skloništa </t>
  </si>
  <si>
    <t>Naknada za korištenje hidroakumulacionog objekta izgrađenog na potopljenom području</t>
  </si>
  <si>
    <t>Naknada za zauzimanje javnih površina</t>
  </si>
  <si>
    <t xml:space="preserve">Naknade i kazne za parkiranje </t>
  </si>
  <si>
    <t>Naknade za reklame postavljene na javnim površinama</t>
  </si>
  <si>
    <t>Naknada u postupku promjene namjene šumskog zemljišta (krčenje šuma) utvrđena kantonalnim propisima</t>
  </si>
  <si>
    <t xml:space="preserve">Naknada po osnovu prava služnosti državnog šumskog zemljišta utvrđena kantonalnim propisima </t>
  </si>
  <si>
    <t>Naknada po osnovu zakupa državnog šumskog zemljišta utvrđena kantonalnim propisima</t>
  </si>
  <si>
    <t>Ostali prihodi za korištenje, zaštitu i unapređenje šuma utvrđeni kantonalnim propisima</t>
  </si>
  <si>
    <t xml:space="preserve">Naknada za korištenje podataka izmjere katastra </t>
  </si>
  <si>
    <t xml:space="preserve">Naknada za vršenje usluga iz oblasti premjera i katastra </t>
  </si>
  <si>
    <t>Naknada za upotrebu cesta za vozila pravnih lica</t>
  </si>
  <si>
    <t xml:space="preserve">Posebna  naknada  za zaštitu od prirodnih i drugih nesreća gdje je osnovica zbirni iznos neto plaća </t>
  </si>
  <si>
    <t xml:space="preserve">Posebna naknada  za zaštitu od prirodnih i drugih nesreća gdje je osnovica zbirni iznos neto primitaka po osnovu druge samostalne djelatnosti i povremenog samostalnog rada </t>
  </si>
  <si>
    <t>Naknada za vatrogasne jedinice iz premije osiguranja imovine od požara i prirodnih sila</t>
  </si>
  <si>
    <t>Naknada iz funkcionalne premije osiguranja od autoodgovornosti za vatrogasne jedinice</t>
  </si>
  <si>
    <t>Novčane kazne za prekršaje koje su registrirane u registru novčanih kazni i troškovi prekršajnog postupka</t>
  </si>
  <si>
    <t>Ostali prihodi</t>
  </si>
  <si>
    <t>Prihodi od davanja prava patenata i autorskih prava</t>
  </si>
  <si>
    <t>Prihodi od GSM licence</t>
  </si>
  <si>
    <t>Ostali prihodi od zakupa</t>
  </si>
  <si>
    <t>Prihodi od privatizacije preduzeća</t>
  </si>
  <si>
    <t>Povrat invalidnina iz ranijih godina</t>
  </si>
  <si>
    <t>Povrat premija u primarnoj poljoprivrednoj proizvodnji</t>
  </si>
  <si>
    <t>Prihodi od troškova zapljene u postupku prinudne naplate</t>
  </si>
  <si>
    <t>Primljeni namjenski transfer iz sredstava za zaštitu okoline</t>
  </si>
  <si>
    <t>Transfer od kantonalnog Zavoda zdravstvenog osiguranja</t>
  </si>
  <si>
    <t>Donacije od domaćih fizičkih i pravnih lica za otklanjanje posljedica prirodne nesreće i obnovu područja zahvaćenih prirodnom nesrećom</t>
  </si>
  <si>
    <t xml:space="preserve">Donacije od inostranih fizičkih i pravnih lica za otklanjanje posljedica prirodne nesreće i obnovu područja zahvaćenih prirodnom nesrećom </t>
  </si>
  <si>
    <t>Primljeni kapitalni transferi od međunarodnih organizacija</t>
  </si>
  <si>
    <t>Primljeni kapitalni transferi od Države</t>
  </si>
  <si>
    <t>Primljeni kapitalni transferi od Federacije</t>
  </si>
  <si>
    <t>Primljeni kapitalni transferi od Republike Srpske</t>
  </si>
  <si>
    <t>Primljeni kapitalni transferi od kantona</t>
  </si>
  <si>
    <t>Primljeni kapitalni transferi od gradova</t>
  </si>
  <si>
    <t>Primljeni kapitalni transferi od općina</t>
  </si>
  <si>
    <t>Kapitalni transferi od nevladinih izvora</t>
  </si>
  <si>
    <t>Kapitalni transferi od preduzeća</t>
  </si>
  <si>
    <t>Kapitalni transferi od pojedinaca</t>
  </si>
  <si>
    <t>Obrazac broj 3.</t>
  </si>
  <si>
    <t>Prihodi od indirektnih poreza koji pripadaju direkcijama cesta</t>
  </si>
  <si>
    <t>Porez na nasljeđe i poklone</t>
  </si>
  <si>
    <t>Ostali porezi na imovinu</t>
  </si>
  <si>
    <t>Prihodi od zakupa javnog vodnog dobra na površinskim vodama I kategorije</t>
  </si>
  <si>
    <t>Prihodi od zakupa javnog vodnog dobra na površinskim vodama II kategorije</t>
  </si>
  <si>
    <t>Naknade za privremeno obustavljanje održavanja polaska ili reda vožnje</t>
  </si>
  <si>
    <t>Posebna naknada za službu “Pomoć – informacije na cestama”</t>
  </si>
  <si>
    <t>Prihodi od finansijske i nefinansijske imovine - od Civilne avijacije</t>
  </si>
  <si>
    <t>Kamate primljene od pozajmica Državi</t>
  </si>
  <si>
    <t>Kamate primljene od pozajmica Federaciji</t>
  </si>
  <si>
    <t>Kamate primljene od drugih domaćih pozajmica</t>
  </si>
  <si>
    <t>Prihodi od privatizacije banaka</t>
  </si>
  <si>
    <t>Prihodi od naučno-istraživačkog rada</t>
  </si>
  <si>
    <t>Prihodi od prodaje mjeničnih blanketa</t>
  </si>
  <si>
    <t>Donacije od fizičkih i pravnih lica za poticaj za zapošljavanje</t>
  </si>
  <si>
    <t>Donacije od inostranih fizičkih i pravnih lica za poticaj za zapošljavanje</t>
  </si>
  <si>
    <t>Prihodi od pozitivnih kursnih razlika</t>
  </si>
  <si>
    <t>Prihodi od mjenica</t>
  </si>
  <si>
    <t>Prihod od ustupanja ribolovne zone</t>
  </si>
  <si>
    <t>Prihodi od indirektnih poreza koji pripadaju Gradu Sarajevu</t>
  </si>
  <si>
    <t>Ostali prihodi općina/gradova</t>
  </si>
  <si>
    <t>Raspoređeno putem kantonalnog trezora</t>
  </si>
  <si>
    <t>Prihodi od indirektnih poreza koji pripadaju jedinicama lokalne samouprave</t>
  </si>
  <si>
    <t>Kamate primljene od pozajmica finansijskim institucijama</t>
  </si>
  <si>
    <t xml:space="preserve">Primljeni namjenski transferi za kulturu </t>
  </si>
  <si>
    <t xml:space="preserve">Primljeni namjenski transferi za sport </t>
  </si>
  <si>
    <t xml:space="preserve">Primljeni namjenski transferi za šumarstvo </t>
  </si>
  <si>
    <t xml:space="preserve">Primljeni namjenski transferi za izbore </t>
  </si>
  <si>
    <t>Primljeni namjenski transferi za obrazovanje</t>
  </si>
  <si>
    <t xml:space="preserve">Primljeni namjenski transfer za razvoj turizma u Federaciji BiH  </t>
  </si>
  <si>
    <t xml:space="preserve">Primljeni namjenski transfer za komisije na državnom nivou  </t>
  </si>
  <si>
    <t>Transfer od kantonalne Službe za zapošljavanje</t>
  </si>
  <si>
    <t>Domaće donacije za podršku budžetu</t>
  </si>
  <si>
    <t>Domaće donacije za investicijske projekte</t>
  </si>
  <si>
    <t>Donacije za podršku budžetu iz inostranstva</t>
  </si>
  <si>
    <t>Donacije za investicijske projekte iz inostranstva</t>
  </si>
  <si>
    <t xml:space="preserve">IZVJEŠTAJ O OSTVARENIM PRIHODIMA OPĆINSKIH I GRADSKIH BUDŽETA </t>
  </si>
  <si>
    <t>Poseban porez na plaću za zaštitu od prirodnih i drugih nesreća</t>
  </si>
  <si>
    <t xml:space="preserve">Prihodi od prodaje stanova koji su u vlasništvu nadležnog nivoa vlasti   </t>
  </si>
  <si>
    <t>Prihodi od pružanja usluga pravnim licima</t>
  </si>
  <si>
    <t>Prihodi od pružanja usluga drugim nivoima vlasti</t>
  </si>
  <si>
    <t>Povrat duplo plaćenih obaveza</t>
  </si>
  <si>
    <t>Prihodi od troškova naplate po osnovu pokretanja postupka prinudne naplate</t>
  </si>
  <si>
    <t>Primljeni kapitalni transferi od inostranih vlada</t>
  </si>
  <si>
    <t>Naknada za vanrednu upotrebu inostranih motornih i priključnih vozila</t>
  </si>
  <si>
    <t>Naknada za ceste što se plaćaju za vanrednu upotrebu javnih cesta zbog opterećenja i učestalosti vozila (vanredni prijevoz)</t>
  </si>
  <si>
    <t>Prihodi od dividendi i udjela u profitu u javnim preduzećima i finansijskim institucijama</t>
  </si>
  <si>
    <t>Ostali prihodi finansijske i nematerijalne imovine</t>
  </si>
  <si>
    <t>Kamate primljene od pozajmica javnim preduzećima</t>
  </si>
  <si>
    <t xml:space="preserve">Transfer od Federalnog zavoda zdravstvenog osiguranja i reosiguranja </t>
  </si>
  <si>
    <t>Transfer od Federalnog zavoda za zapošljavanje</t>
  </si>
  <si>
    <t>Donacije od stranih fizičkih lica</t>
  </si>
  <si>
    <t>Donacije od fizičkih lica</t>
  </si>
  <si>
    <t>Porez na promet naftnih derivata po nižoj stopi iz čl. 12 stav 1. tač.13. i 16. Zakona o porezu na promet proizvoda i usluga</t>
  </si>
  <si>
    <t>Porez na promet energenata po nižoj stopi iz čl. 12 stav 1. tač.4. Zakona o porezu na promet proizvoda i usluga</t>
  </si>
  <si>
    <t>Općinske komunalne naknade za istaknutu firmu</t>
  </si>
  <si>
    <t xml:space="preserve">Naknade za skladištenje građevinskih materijala, kampinga, pristaništa i javnih manifestacija </t>
  </si>
  <si>
    <r>
      <rPr>
        <sz val="10"/>
        <color indexed="8"/>
        <rFont val="Arial"/>
        <family val="2"/>
      </rPr>
      <t>Naknada za vanrednu upotrebu motornih i priključnih vozila u zemlji</t>
    </r>
    <r>
      <rPr>
        <sz val="10"/>
        <color indexed="17"/>
        <rFont val="Arial"/>
        <family val="2"/>
      </rPr>
      <t xml:space="preserve"> </t>
    </r>
  </si>
  <si>
    <t>Donacije od pravnih lica</t>
  </si>
  <si>
    <t>Donacije od stranih pravnih lica</t>
  </si>
  <si>
    <t>Primljeni tekući transferi od gradova</t>
  </si>
  <si>
    <t>Primljeni tekući transferi od općina</t>
  </si>
  <si>
    <t>Prihodi od iznajmljivanja zemljišta</t>
  </si>
  <si>
    <t xml:space="preserve">Posebna vodna naknada za korištenje površ. i podzemnih voda za flaširanje vode i min. vode za uzgoj ribe u ribnjacima za navod. i dr. namjene </t>
  </si>
  <si>
    <t>Red. br.</t>
  </si>
  <si>
    <t>Poseban porez za zaštitu od prirodnih i drugih nesreća po osnovu ugovora o djelu i povremenih i privremenih poslova</t>
  </si>
  <si>
    <t>PODNOSILAC: ______________________________</t>
  </si>
  <si>
    <t>I.</t>
  </si>
  <si>
    <t>II.</t>
  </si>
  <si>
    <t>III.</t>
  </si>
  <si>
    <t>IV.</t>
  </si>
  <si>
    <t>ZA PERIOD OD ________ DO ________</t>
  </si>
  <si>
    <t>Kumulativ                     od ______do ______</t>
  </si>
  <si>
    <t xml:space="preserve">Porez na promet proizvoda za koje se porez na promet proizvoda plaća po općoj stopi od 20% koja je propisana članom 11. Zakona o porezu na promet proizvoda i usluga, osim proizvoda koji prema odredbama čl. 9., 11., 12., 13. i 14. Zakona o akcizama u BiH, podliježu obavezi plaćanja akcize i proizvoda na koje se porez na promet proizvoda plaća po drugim stopama </t>
  </si>
  <si>
    <t>Porez na promet usluga, osim usluga u građevinarstvu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</si>
  <si>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</si>
  <si>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</si>
  <si>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</si>
  <si>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</si>
  <si>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</si>
  <si>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</si>
  <si>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</si>
  <si>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</si>
  <si>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</si>
  <si>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</si>
  <si>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</si>
  <si>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</si>
  <si>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Prihodi od prekršajnog garantnog otpusta (prihodi od garancije)</t>
  </si>
  <si>
    <t>Porez na promet osnovnih proizvoda poljoprivrede, ribarstva i proizvoda koji služe za ljudsku prehranu iz čl. 12. stav 1. tač. 1. i 2. Zakona o porezu na promet proizvoda i usluga</t>
  </si>
  <si>
    <t>Porez na promet nepokretnosti fizičkih lica</t>
  </si>
  <si>
    <t>Kamate primljene od pozajmnica kantonima</t>
  </si>
  <si>
    <t>Prihodi od indirektnih poreza na ime finansiranja autocesta i cesta u FBiH</t>
  </si>
  <si>
    <t xml:space="preserve">Porez na promet proizvoda iz člana 12. Zakona o porezu na promet proizvoda i usluga za koje se porez na promet proizvoda plaća po nižoj stopi. Osim proizvoda iz člana 12. stav 1. tač 1., 2., 4., 12., 13. i 16. </t>
  </si>
  <si>
    <r>
      <t xml:space="preserve">Prihodi od indirektnih poreza s Jedinstvenog računa                                                                     </t>
    </r>
    <r>
      <rPr>
        <sz val="10"/>
        <rFont val="Arial"/>
        <family val="2"/>
      </rPr>
      <t>(od red. br. 1. do 4.)</t>
    </r>
  </si>
  <si>
    <r>
      <t xml:space="preserve">Zaostale obaveze po osnovu poreza na promet ostalih proizvoda i usluga                                 </t>
    </r>
    <r>
      <rPr>
        <sz val="10"/>
        <rFont val="Arial"/>
        <family val="2"/>
      </rPr>
      <t xml:space="preserve">(od red. br. 5. do 12.)          </t>
    </r>
    <r>
      <rPr>
        <b/>
        <sz val="10"/>
        <rFont val="Arial"/>
        <family val="2"/>
      </rPr>
      <t xml:space="preserve">                        </t>
    </r>
  </si>
  <si>
    <t>Vlastiti javni prihodi od iznajmljivanja zemljišta</t>
  </si>
  <si>
    <t>Vlastiti prihodi od iznajmljivanja poslovnih prostora</t>
  </si>
  <si>
    <t>Vlastiti prihodi od iznajmljivanja drugih nepokretnosti</t>
  </si>
  <si>
    <t>Vlastiti prihodi od iznajmljivanja vozila</t>
  </si>
  <si>
    <t>Vlastiti prihodi od iznajmljivanja opreme</t>
  </si>
  <si>
    <t xml:space="preserve">Vlastiti javni prihodi od prodaje usluga, pristupa i korištenja </t>
  </si>
  <si>
    <t>Vlastiti javni prihodi od realizacije aktivnosti naučno-istraživačkog rada, izrade elaborata, studija, evaluacija, ekvivalencije, ekspertiza i drugih stručnih usluga</t>
  </si>
  <si>
    <t>Vlastiti javni prihodi od realizacije stručno-edukativnih aktivnosti i drugih oblika javnog istupanja (seminari, savjetovanja, okrugli stolovi)</t>
  </si>
  <si>
    <t>Vlastiti javni prihodi od oglašavanja proizvoda i usluga</t>
  </si>
  <si>
    <t>Vlastiti javni prihodi od distribucije i prodaje pisanih, foto i video publikacija i materijala, obrazaca</t>
  </si>
  <si>
    <t>Vlastiti javni prihodi od pružanja usluga cikličnog obrazovanja, škole u prirodi, produženog boravka u školama, školarina, upisnina i sl.</t>
  </si>
  <si>
    <t>Vlastiti javni prihodi od prodaje predmeta proizvedenih u radionicama organizovanim radi vršenja obrazovnih, radno-okupacionih aktivnosti i praktične nastave, te promotivnog materijala</t>
  </si>
  <si>
    <t xml:space="preserve">Vlastiti javni prihodi od ostalih aktivnosti </t>
  </si>
  <si>
    <t>Porez na dohodak od nesamostalne djelatnosti</t>
  </si>
  <si>
    <t>Porez na dohodak od samostalne djelatnosti</t>
  </si>
  <si>
    <t>Porez na dohodak od imovine i imovinskih prava</t>
  </si>
  <si>
    <t>Porez na dohodak od ulaganja kapitala</t>
  </si>
  <si>
    <t>Porez na dohodak na dobitke iz nagradnih igara i igara na sreću</t>
  </si>
  <si>
    <t>Porez na dohodak od drugih samostalnih djelatnosti</t>
  </si>
  <si>
    <t>Porez na dohodak po konačnom obračunu</t>
  </si>
  <si>
    <t xml:space="preserve">Naknada za opće korisne funkcije šuma </t>
  </si>
  <si>
    <t xml:space="preserve">Naknada za obavljanje stručnih poslova u privatnim šumama </t>
  </si>
  <si>
    <t xml:space="preserve">Naknada za izdvajanje iz šumsko-privrednog područja </t>
  </si>
  <si>
    <t xml:space="preserve">Naknada za korištenje državnih šuma </t>
  </si>
  <si>
    <t>Zaostala obaveza po osnovu posebnih vodnih naknada</t>
  </si>
  <si>
    <t>Prihodi od davanja prava na eksploataciju prirodnih resursa</t>
  </si>
  <si>
    <t>Povrat anuiteta od krajnjih korisnika za otplatu kredita</t>
  </si>
  <si>
    <t>Prihodi od zakupa sportsko-privrednih lovišta</t>
  </si>
  <si>
    <t>Prihodi po osnovu obračunate premije za izdatu garanciju</t>
  </si>
  <si>
    <t>Prihodi po osnovu obračunate provizije za izdatu garanciju</t>
  </si>
  <si>
    <t>Prihodi od  pružanja usluga fizičkim licima</t>
  </si>
  <si>
    <t>Prihodi od naplaćenih potraživanja po osnovu aktiviranih garancija uključujući i zatezne kamate</t>
  </si>
  <si>
    <t>Troškovi prekršajnog postupka</t>
  </si>
  <si>
    <t>Naknada za proizvedenu naftu i plin</t>
  </si>
  <si>
    <t>Naknada za korištenje državnih šuma (zaostale uplate)</t>
  </si>
  <si>
    <r>
      <t>Boravišna taksa</t>
    </r>
    <r>
      <rPr>
        <strike/>
        <sz val="10"/>
        <color indexed="10"/>
        <rFont val="Arial"/>
        <family val="2"/>
      </rPr>
      <t xml:space="preserve"> </t>
    </r>
  </si>
  <si>
    <t>Članarine turističkih zajednica (zaostale uplate)</t>
  </si>
  <si>
    <t>Ostale kazne (zaostale uplate)</t>
  </si>
  <si>
    <t>Vlastiti prihodi budžetskih korisnika (zaostale uplate)</t>
  </si>
  <si>
    <t xml:space="preserve">Naknada za osiguranje od požara  </t>
  </si>
  <si>
    <t>Naknada po osnovu prirodnih pogodnosti - Renta</t>
  </si>
  <si>
    <t>Naknade za zakup javnih površina od kafea, restorana, kioska i pijaca</t>
  </si>
  <si>
    <t xml:space="preserve">Naknada za prihode ostvarene radom termoelektrana </t>
  </si>
  <si>
    <t xml:space="preserve">Ostale općinske naknade  </t>
  </si>
  <si>
    <t>Novčane kazne po općinskim propisima (zaostale uplate)</t>
  </si>
  <si>
    <t>Uplata anuiteta za date  kredite pojedincima</t>
  </si>
  <si>
    <t>Boravišna taksa (zaostale uplate)</t>
  </si>
  <si>
    <r>
      <t xml:space="preserve">Porez na dobit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(od red. br. 13. do 14.)</t>
    </r>
  </si>
  <si>
    <r>
      <t xml:space="preserve">Zaostali prihodi od poreza na dobit                                                                                                                     </t>
    </r>
    <r>
      <rPr>
        <sz val="10"/>
        <rFont val="Arial"/>
        <family val="2"/>
      </rPr>
      <t xml:space="preserve">(od red. br. 15. do 16.)      </t>
    </r>
    <r>
      <rPr>
        <b/>
        <sz val="10"/>
        <rFont val="Arial"/>
        <family val="2"/>
      </rPr>
      <t xml:space="preserve">                  </t>
    </r>
  </si>
  <si>
    <r>
      <t xml:space="preserve">Porez na dohodak                                                                                                                            </t>
    </r>
    <r>
      <rPr>
        <sz val="10"/>
        <rFont val="Arial"/>
        <family val="2"/>
      </rPr>
      <t>(od red. br. 17. do 23.)</t>
    </r>
  </si>
  <si>
    <r>
      <t xml:space="preserve">Zaostali prihodi od poreza fizičkih lica                                                                                                                     </t>
    </r>
    <r>
      <rPr>
        <sz val="10"/>
        <rFont val="Arial"/>
        <family val="2"/>
      </rPr>
      <t xml:space="preserve">(od red. br. 24. do 29.)      </t>
    </r>
    <r>
      <rPr>
        <b/>
        <sz val="10"/>
        <rFont val="Arial"/>
        <family val="2"/>
      </rPr>
      <t xml:space="preserve">                  </t>
    </r>
  </si>
  <si>
    <t>PRIHODI OD POREZA (I. + II. + III. + IV. + V. + VI. + VII. + VIII.)</t>
  </si>
  <si>
    <r>
      <t xml:space="preserve">Prihodi od premije i provizije za izdatu garanciju        </t>
    </r>
    <r>
      <rPr>
        <sz val="10"/>
        <rFont val="Arial"/>
        <family val="2"/>
      </rPr>
      <t xml:space="preserve">                                                                                         (od red. br. 141. do 142.)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</t>
    </r>
  </si>
  <si>
    <r>
      <t xml:space="preserve">Prihodi od privatizacije        </t>
    </r>
    <r>
      <rPr>
        <sz val="10"/>
        <rFont val="Arial"/>
        <family val="2"/>
      </rPr>
      <t xml:space="preserve">                                                                                                     (od red. br. 143. do 147.)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</t>
    </r>
  </si>
  <si>
    <r>
      <t xml:space="preserve">Prihodi od pružanja javnih usluga        </t>
    </r>
    <r>
      <rPr>
        <sz val="10"/>
        <rFont val="Arial"/>
        <family val="2"/>
      </rPr>
      <t xml:space="preserve">                                                                                         (od red. br. 148. do 152.)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</t>
    </r>
  </si>
  <si>
    <r>
      <t xml:space="preserve">Vlastiti javni prihodi        </t>
    </r>
    <r>
      <rPr>
        <sz val="10"/>
        <rFont val="Arial"/>
        <family val="2"/>
      </rPr>
      <t xml:space="preserve">                                                                                                             (od red. br. 153. do 166.)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</t>
    </r>
  </si>
  <si>
    <t>A</t>
  </si>
  <si>
    <t>B</t>
  </si>
  <si>
    <t>Troškovi ostalih sudskih postupaka</t>
  </si>
  <si>
    <t>Troškovi vještačenja u sudskim i administrativnim postupcima</t>
  </si>
  <si>
    <t>C</t>
  </si>
  <si>
    <r>
      <t xml:space="preserve">Porez na imovinu, naslijeđe, poklone i porez na promet nepokretnosti i prava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(od red. br. 30. do 36.)</t>
    </r>
  </si>
  <si>
    <r>
      <t xml:space="preserve">Zaostali prihodi od ostalih poreza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(od red. br. 37. do 41.)</t>
    </r>
  </si>
  <si>
    <r>
      <t xml:space="preserve">Takse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(od red. br. 42. do 51.)        </t>
    </r>
    <r>
      <rPr>
        <b/>
        <sz val="10"/>
        <rFont val="Arial"/>
        <family val="2"/>
      </rPr>
      <t xml:space="preserve">                           </t>
    </r>
  </si>
  <si>
    <r>
      <t xml:space="preserve">Vodne naknade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(od red. br. 52. do 61.)        </t>
    </r>
    <r>
      <rPr>
        <b/>
        <sz val="10"/>
        <rFont val="Arial"/>
        <family val="2"/>
      </rPr>
      <t xml:space="preserve">                           </t>
    </r>
  </si>
  <si>
    <r>
      <t xml:space="preserve">Cestovne naknade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(od red. br. 62. do 70.)        </t>
    </r>
    <r>
      <rPr>
        <b/>
        <sz val="10"/>
        <rFont val="Arial"/>
        <family val="2"/>
      </rPr>
      <t xml:space="preserve">                           </t>
    </r>
  </si>
  <si>
    <t>NEPOREZNI PRIHODI (IX. + X. + XI. + XII. + XIII.)</t>
  </si>
  <si>
    <r>
      <t xml:space="preserve">Naknade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(od red. br. 52. do 106.)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</t>
    </r>
  </si>
  <si>
    <r>
      <t xml:space="preserve">Neplanirane uplate i povrati        </t>
    </r>
    <r>
      <rPr>
        <sz val="10"/>
        <rFont val="Arial"/>
        <family val="2"/>
      </rPr>
      <t xml:space="preserve">                                                                                             (od red. br. 167. do 184.)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</t>
    </r>
  </si>
  <si>
    <r>
      <t xml:space="preserve">Kapitalni transferi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(od red. br. 205. do 215.)</t>
    </r>
  </si>
  <si>
    <r>
      <t xml:space="preserve">Donacije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(od red. br. 216. do 227.)</t>
    </r>
  </si>
  <si>
    <r>
      <t xml:space="preserve">Tekući transferi                                                                                                                          </t>
    </r>
    <r>
      <rPr>
        <sz val="10"/>
        <rFont val="Arial"/>
        <family val="2"/>
      </rPr>
      <t>(od red. br. 185. do 204.)</t>
    </r>
  </si>
  <si>
    <r>
      <t xml:space="preserve">Koncesione naknade                                                                                                                 </t>
    </r>
    <r>
      <rPr>
        <sz val="10"/>
        <rFont val="Arial"/>
        <family val="2"/>
      </rPr>
      <t>(od red. br. 71. do 76.)</t>
    </r>
  </si>
  <si>
    <r>
      <t xml:space="preserve">Naknade za šume                                                                                                                      </t>
    </r>
    <r>
      <rPr>
        <sz val="10"/>
        <rFont val="Arial"/>
        <family val="2"/>
      </rPr>
      <t>(od red. br. 77. do 85.)</t>
    </r>
  </si>
  <si>
    <r>
      <t xml:space="preserve">Naknade iz oblasti civilne zaštite                                                                                           </t>
    </r>
    <r>
      <rPr>
        <sz val="10"/>
        <rFont val="Arial"/>
        <family val="2"/>
      </rPr>
      <t>(od red. br. 86. do 89.)</t>
    </r>
  </si>
  <si>
    <r>
      <t xml:space="preserve">Naknade za zemljište, izgradnju i zauzimanje javnih površina                                                                                                  </t>
    </r>
    <r>
      <rPr>
        <sz val="10"/>
        <rFont val="Arial"/>
        <family val="2"/>
      </rPr>
      <t>(od red. br. 90. do 101.)</t>
    </r>
  </si>
  <si>
    <r>
      <t xml:space="preserve">Novčane kazne                                                                                                                                             </t>
    </r>
    <r>
      <rPr>
        <sz val="10"/>
        <rFont val="Arial"/>
        <family val="2"/>
      </rPr>
      <t>(od red. br. 113. do 116.)</t>
    </r>
  </si>
  <si>
    <r>
      <t xml:space="preserve">Prihodi od finansijske i nematerijalne imovine       </t>
    </r>
    <r>
      <rPr>
        <sz val="10"/>
        <rFont val="Arial"/>
        <family val="2"/>
      </rPr>
      <t xml:space="preserve">                                                                                         (od red. br. 117. do 131.)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</t>
    </r>
  </si>
  <si>
    <r>
      <t xml:space="preserve">Prihodi od iznajmljivanja       </t>
    </r>
    <r>
      <rPr>
        <sz val="10"/>
        <rFont val="Arial"/>
        <family val="2"/>
      </rPr>
      <t xml:space="preserve">                                                                                                   (od red. br. 132. do 137.)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</t>
    </r>
  </si>
  <si>
    <r>
      <t xml:space="preserve">Prihodi od kamata       </t>
    </r>
    <r>
      <rPr>
        <sz val="10"/>
        <rFont val="Arial"/>
        <family val="2"/>
      </rPr>
      <t xml:space="preserve">                                                                                                              (od red. br. 138. do 149.)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</t>
    </r>
  </si>
  <si>
    <r>
      <t xml:space="preserve">Ostali javni prihodi                                                                                                                     </t>
    </r>
    <r>
      <rPr>
        <sz val="10"/>
        <rFont val="Arial"/>
        <family val="2"/>
      </rPr>
      <t xml:space="preserve">(od red. br. 117. do 184.)  </t>
    </r>
    <r>
      <rPr>
        <b/>
        <sz val="10"/>
        <rFont val="Arial"/>
        <family val="2"/>
      </rPr>
      <t xml:space="preserve">                                                                                                </t>
    </r>
  </si>
  <si>
    <t>UKUPNO (A + B):</t>
  </si>
  <si>
    <t>UKUPNO (A + B + C):</t>
  </si>
  <si>
    <r>
      <t xml:space="preserve">Prihodi od članarine i boravišne takse                                                                                                 </t>
    </r>
    <r>
      <rPr>
        <sz val="10"/>
        <rFont val="Arial"/>
        <family val="2"/>
      </rPr>
      <t xml:space="preserve">(od red. br. 109. do 112.)    </t>
    </r>
  </si>
  <si>
    <r>
      <t xml:space="preserve">Ostale naknade jedinica lokalne samouprave                                                                                                 </t>
    </r>
    <r>
      <rPr>
        <sz val="10"/>
        <rFont val="Arial"/>
        <family val="2"/>
      </rPr>
      <t xml:space="preserve">(od red. br. 102. do 108.)    </t>
    </r>
  </si>
  <si>
    <t xml:space="preserve">                                                                                                    TRANSFERI I DONACIJE  (XIV. + XV. + XVI.)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</si>
</sst>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.00\ &quot;KM&quot;_-;\-* #,##0.00\ &quot;KM&quot;_-;_-* &quot;-&quot;??\ &quot;KM&quot;_-;_-@_-"/>
    <numFmt numFmtId="178" formatCode="_-* #,##0\ _K_M_-;\-* #,##0\ _K_M_-;_-* &quot;-&quot;\ _K_M_-;_-@_-"/>
    <numFmt numFmtId="179" formatCode="_-* #,##0.00\ _K_M_-;\-* #,##0.00\ _K_M_-;_-* &quot;-&quot;??\ _K_M_-;_-@_-"/>
    <numFmt numFmtId="180" formatCode="General\.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0.0"/>
    <numFmt numFmtId="187" formatCode="[$-809]dd\ mmmm\ yyyy"/>
    <numFmt numFmtId="188" formatCode="0&quot;,&quot;"/>
    <numFmt numFmtId="189" formatCode="0.00&quot;,&quot;"/>
    <numFmt numFmtId="190" formatCode="0&quot;, 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trike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5F3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double"/>
      <right style="thin"/>
      <top style="double"/>
      <bottom style="thin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4" fontId="6" fillId="33" borderId="11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4" fontId="3" fillId="33" borderId="12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180" fontId="3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4" fontId="6" fillId="34" borderId="15" xfId="0" applyNumberFormat="1" applyFont="1" applyFill="1" applyBorder="1" applyAlignment="1">
      <alignment horizontal="center" vertical="center" wrapText="1"/>
    </xf>
    <xf numFmtId="4" fontId="6" fillId="34" borderId="16" xfId="0" applyNumberFormat="1" applyFont="1" applyFill="1" applyBorder="1" applyAlignment="1">
      <alignment horizontal="center" vertical="center" wrapText="1"/>
    </xf>
    <xf numFmtId="1" fontId="6" fillId="35" borderId="14" xfId="0" applyNumberFormat="1" applyFont="1" applyFill="1" applyBorder="1" applyAlignment="1">
      <alignment horizontal="center" vertical="center"/>
    </xf>
    <xf numFmtId="1" fontId="6" fillId="35" borderId="15" xfId="0" applyNumberFormat="1" applyFont="1" applyFill="1" applyBorder="1" applyAlignment="1">
      <alignment horizontal="center" vertical="center" wrapText="1"/>
    </xf>
    <xf numFmtId="1" fontId="6" fillId="35" borderId="15" xfId="0" applyNumberFormat="1" applyFont="1" applyFill="1" applyBorder="1" applyAlignment="1">
      <alignment horizontal="center" vertical="center"/>
    </xf>
    <xf numFmtId="1" fontId="6" fillId="35" borderId="16" xfId="0" applyNumberFormat="1" applyFont="1" applyFill="1" applyBorder="1" applyAlignment="1">
      <alignment horizontal="center" vertical="center"/>
    </xf>
    <xf numFmtId="10" fontId="6" fillId="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wrapText="1"/>
    </xf>
    <xf numFmtId="10" fontId="6" fillId="3" borderId="10" xfId="0" applyNumberFormat="1" applyFont="1" applyFill="1" applyBorder="1" applyAlignment="1">
      <alignment horizontal="left" vertical="center" wrapText="1"/>
    </xf>
    <xf numFmtId="0" fontId="47" fillId="33" borderId="0" xfId="0" applyFont="1" applyFill="1" applyAlignment="1">
      <alignment horizontal="center" vertical="center"/>
    </xf>
    <xf numFmtId="0" fontId="6" fillId="33" borderId="17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justify" wrapText="1"/>
    </xf>
    <xf numFmtId="0" fontId="3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justify" vertical="center"/>
    </xf>
    <xf numFmtId="0" fontId="3" fillId="33" borderId="0" xfId="0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180" fontId="3" fillId="33" borderId="13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justify" wrapText="1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Alignment="1">
      <alignment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center" vertical="center"/>
    </xf>
    <xf numFmtId="10" fontId="6" fillId="3" borderId="20" xfId="0" applyNumberFormat="1" applyFont="1" applyFill="1" applyBorder="1" applyAlignment="1">
      <alignment vertical="center" wrapText="1"/>
    </xf>
    <xf numFmtId="0" fontId="3" fillId="3" borderId="21" xfId="0" applyFont="1" applyFill="1" applyBorder="1" applyAlignment="1">
      <alignment/>
    </xf>
    <xf numFmtId="4" fontId="6" fillId="3" borderId="21" xfId="0" applyNumberFormat="1" applyFont="1" applyFill="1" applyBorder="1" applyAlignment="1">
      <alignment/>
    </xf>
    <xf numFmtId="4" fontId="6" fillId="3" borderId="22" xfId="0" applyNumberFormat="1" applyFont="1" applyFill="1" applyBorder="1" applyAlignment="1">
      <alignment/>
    </xf>
    <xf numFmtId="0" fontId="48" fillId="33" borderId="10" xfId="0" applyFont="1" applyFill="1" applyBorder="1" applyAlignment="1">
      <alignment vertical="center"/>
    </xf>
    <xf numFmtId="0" fontId="6" fillId="36" borderId="23" xfId="0" applyFont="1" applyFill="1" applyBorder="1" applyAlignment="1">
      <alignment horizontal="center" vertical="center" wrapText="1"/>
    </xf>
    <xf numFmtId="180" fontId="6" fillId="37" borderId="24" xfId="0" applyNumberFormat="1" applyFont="1" applyFill="1" applyBorder="1" applyAlignment="1">
      <alignment horizontal="left" vertical="center"/>
    </xf>
    <xf numFmtId="10" fontId="6" fillId="37" borderId="20" xfId="0" applyNumberFormat="1" applyFont="1" applyFill="1" applyBorder="1" applyAlignment="1">
      <alignment vertical="center" wrapText="1"/>
    </xf>
    <xf numFmtId="0" fontId="3" fillId="37" borderId="21" xfId="0" applyFont="1" applyFill="1" applyBorder="1" applyAlignment="1">
      <alignment/>
    </xf>
    <xf numFmtId="4" fontId="6" fillId="37" borderId="21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left" vertical="center" wrapText="1"/>
    </xf>
    <xf numFmtId="10" fontId="6" fillId="37" borderId="10" xfId="0" applyNumberFormat="1" applyFont="1" applyFill="1" applyBorder="1" applyAlignment="1">
      <alignment horizontal="left" vertical="center" wrapText="1"/>
    </xf>
    <xf numFmtId="180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80" fontId="6" fillId="3" borderId="24" xfId="0" applyNumberFormat="1" applyFont="1" applyFill="1" applyBorder="1" applyAlignment="1">
      <alignment horizontal="center" vertical="center"/>
    </xf>
    <xf numFmtId="4" fontId="6" fillId="36" borderId="15" xfId="0" applyNumberFormat="1" applyFont="1" applyFill="1" applyBorder="1" applyAlignment="1">
      <alignment horizontal="right" vertical="center"/>
    </xf>
    <xf numFmtId="4" fontId="6" fillId="38" borderId="21" xfId="0" applyNumberFormat="1" applyFont="1" applyFill="1" applyBorder="1" applyAlignment="1">
      <alignment horizontal="right" vertical="center"/>
    </xf>
    <xf numFmtId="4" fontId="6" fillId="36" borderId="16" xfId="0" applyNumberFormat="1" applyFont="1" applyFill="1" applyBorder="1" applyAlignment="1">
      <alignment horizontal="right" vertical="center"/>
    </xf>
    <xf numFmtId="4" fontId="6" fillId="37" borderId="22" xfId="0" applyNumberFormat="1" applyFont="1" applyFill="1" applyBorder="1" applyAlignment="1">
      <alignment/>
    </xf>
    <xf numFmtId="4" fontId="6" fillId="38" borderId="22" xfId="0" applyNumberFormat="1" applyFont="1" applyFill="1" applyBorder="1" applyAlignment="1">
      <alignment horizontal="right" vertical="center"/>
    </xf>
    <xf numFmtId="4" fontId="6" fillId="38" borderId="25" xfId="0" applyNumberFormat="1" applyFont="1" applyFill="1" applyBorder="1" applyAlignment="1">
      <alignment horizontal="right" vertical="center"/>
    </xf>
    <xf numFmtId="4" fontId="6" fillId="38" borderId="26" xfId="0" applyNumberFormat="1" applyFont="1" applyFill="1" applyBorder="1" applyAlignment="1">
      <alignment horizontal="right" vertical="center"/>
    </xf>
    <xf numFmtId="0" fontId="49" fillId="0" borderId="0" xfId="0" applyFont="1" applyFill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justify" vertical="center" wrapText="1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180" fontId="6" fillId="38" borderId="27" xfId="0" applyNumberFormat="1" applyFont="1" applyFill="1" applyBorder="1" applyAlignment="1">
      <alignment horizontal="right" vertical="center"/>
    </xf>
    <xf numFmtId="180" fontId="6" fillId="38" borderId="28" xfId="0" applyNumberFormat="1" applyFont="1" applyFill="1" applyBorder="1" applyAlignment="1">
      <alignment horizontal="right" vertical="center"/>
    </xf>
    <xf numFmtId="180" fontId="6" fillId="38" borderId="30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6" fillId="36" borderId="33" xfId="0" applyFont="1" applyFill="1" applyBorder="1" applyAlignment="1">
      <alignment horizontal="center" vertical="center"/>
    </xf>
    <xf numFmtId="0" fontId="6" fillId="36" borderId="30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9"/>
  <sheetViews>
    <sheetView tabSelected="1" zoomScale="90" zoomScaleNormal="90" zoomScalePageLayoutView="0" workbookViewId="0" topLeftCell="A1">
      <selection activeCell="L80" sqref="L80"/>
    </sheetView>
  </sheetViews>
  <sheetFormatPr defaultColWidth="15.8515625" defaultRowHeight="15"/>
  <cols>
    <col min="1" max="1" width="3.8515625" style="2" customWidth="1"/>
    <col min="2" max="2" width="9.28125" style="3" customWidth="1"/>
    <col min="3" max="3" width="74.57421875" style="3" customWidth="1"/>
    <col min="4" max="4" width="11.00390625" style="3" customWidth="1"/>
    <col min="5" max="7" width="21.140625" style="45" customWidth="1"/>
    <col min="8" max="252" width="9.140625" style="3" customWidth="1"/>
    <col min="253" max="253" width="9.28125" style="3" customWidth="1"/>
    <col min="254" max="254" width="56.140625" style="3" customWidth="1"/>
    <col min="255" max="255" width="9.57421875" style="3" customWidth="1"/>
    <col min="256" max="16384" width="15.8515625" style="3" customWidth="1"/>
  </cols>
  <sheetData>
    <row r="1" spans="1:3" s="7" customFormat="1" ht="12.75" customHeight="1" thickBot="1">
      <c r="A1" s="2"/>
      <c r="C1" s="27"/>
    </row>
    <row r="2" spans="2:13" s="5" customFormat="1" ht="19.5" customHeight="1" thickBot="1">
      <c r="B2" s="88" t="s">
        <v>186</v>
      </c>
      <c r="C2" s="89"/>
      <c r="D2" s="46"/>
      <c r="E2" s="46"/>
      <c r="F2" s="46"/>
      <c r="G2" s="47" t="s">
        <v>119</v>
      </c>
      <c r="L2" s="28"/>
      <c r="M2" s="4"/>
    </row>
    <row r="3" spans="2:13" ht="12.75">
      <c r="B3" s="90"/>
      <c r="C3" s="91"/>
      <c r="D3" s="91"/>
      <c r="E3" s="91"/>
      <c r="F3" s="91"/>
      <c r="G3" s="92"/>
      <c r="H3" s="29"/>
      <c r="I3" s="29"/>
      <c r="J3" s="29"/>
      <c r="K3" s="29"/>
      <c r="L3" s="29"/>
      <c r="M3" s="29"/>
    </row>
    <row r="4" spans="2:13" ht="12.75">
      <c r="B4" s="93" t="s">
        <v>156</v>
      </c>
      <c r="C4" s="94"/>
      <c r="D4" s="94"/>
      <c r="E4" s="94"/>
      <c r="F4" s="94"/>
      <c r="G4" s="95"/>
      <c r="H4" s="30"/>
      <c r="I4" s="30"/>
      <c r="J4" s="30"/>
      <c r="K4" s="30"/>
      <c r="L4" s="30"/>
      <c r="M4" s="30"/>
    </row>
    <row r="5" spans="2:13" ht="12.75">
      <c r="B5" s="90"/>
      <c r="C5" s="91"/>
      <c r="D5" s="91"/>
      <c r="E5" s="91"/>
      <c r="F5" s="91"/>
      <c r="G5" s="92"/>
      <c r="H5" s="29"/>
      <c r="I5" s="29"/>
      <c r="J5" s="29"/>
      <c r="K5" s="29"/>
      <c r="L5" s="29"/>
      <c r="M5" s="29"/>
    </row>
    <row r="6" spans="2:7" ht="12.75">
      <c r="B6" s="93" t="s">
        <v>191</v>
      </c>
      <c r="C6" s="94"/>
      <c r="D6" s="94"/>
      <c r="E6" s="94"/>
      <c r="F6" s="94"/>
      <c r="G6" s="95"/>
    </row>
    <row r="7" spans="2:7" ht="12.75">
      <c r="B7" s="96"/>
      <c r="C7" s="97"/>
      <c r="D7" s="97"/>
      <c r="E7" s="97"/>
      <c r="F7" s="97"/>
      <c r="G7" s="98"/>
    </row>
    <row r="8" spans="2:7" ht="13.5" thickBot="1">
      <c r="B8" s="85"/>
      <c r="C8" s="86"/>
      <c r="D8" s="86"/>
      <c r="E8" s="86"/>
      <c r="F8" s="86"/>
      <c r="G8" s="87"/>
    </row>
    <row r="9" spans="1:7" s="6" customFormat="1" ht="66.75" customHeight="1" thickBot="1" thickTop="1">
      <c r="A9" s="12"/>
      <c r="B9" s="14" t="s">
        <v>184</v>
      </c>
      <c r="C9" s="15" t="s">
        <v>0</v>
      </c>
      <c r="D9" s="16" t="s">
        <v>1</v>
      </c>
      <c r="E9" s="17" t="s">
        <v>192</v>
      </c>
      <c r="F9" s="17" t="s">
        <v>141</v>
      </c>
      <c r="G9" s="18" t="s">
        <v>140</v>
      </c>
    </row>
    <row r="10" spans="1:7" s="6" customFormat="1" ht="14.25" thickBot="1" thickTop="1">
      <c r="A10" s="2"/>
      <c r="B10" s="19">
        <v>1</v>
      </c>
      <c r="C10" s="20">
        <v>2</v>
      </c>
      <c r="D10" s="21">
        <v>3</v>
      </c>
      <c r="E10" s="21">
        <v>4</v>
      </c>
      <c r="F10" s="21">
        <v>5</v>
      </c>
      <c r="G10" s="22">
        <v>6</v>
      </c>
    </row>
    <row r="11" spans="2:7" ht="8.25" customHeight="1" thickBot="1" thickTop="1">
      <c r="B11" s="74"/>
      <c r="C11" s="75"/>
      <c r="D11" s="75"/>
      <c r="E11" s="75"/>
      <c r="F11" s="75"/>
      <c r="G11" s="76"/>
    </row>
    <row r="12" spans="2:7" ht="27" customHeight="1" thickBot="1" thickTop="1">
      <c r="B12" s="53" t="s">
        <v>271</v>
      </c>
      <c r="C12" s="83" t="s">
        <v>266</v>
      </c>
      <c r="D12" s="84"/>
      <c r="E12" s="63">
        <f>E14+E20+E30+E34+E38+E47+E55+E64</f>
        <v>0</v>
      </c>
      <c r="F12" s="63">
        <f>F14+F20+F30+F34+F38+F47+F55+F64</f>
        <v>0</v>
      </c>
      <c r="G12" s="65">
        <f>G14+G20+G30+G34+G38+G47+G55+G64</f>
        <v>0</v>
      </c>
    </row>
    <row r="13" spans="2:7" ht="8.25" customHeight="1" thickBot="1" thickTop="1">
      <c r="B13" s="74"/>
      <c r="C13" s="75"/>
      <c r="D13" s="75"/>
      <c r="E13" s="75"/>
      <c r="F13" s="75"/>
      <c r="G13" s="76"/>
    </row>
    <row r="14" spans="1:7" ht="29.25" customHeight="1" thickTop="1">
      <c r="A14" s="12"/>
      <c r="B14" s="62" t="s">
        <v>187</v>
      </c>
      <c r="C14" s="48" t="s">
        <v>213</v>
      </c>
      <c r="D14" s="49"/>
      <c r="E14" s="50">
        <f>SUM(E15:E18)</f>
        <v>0</v>
      </c>
      <c r="F14" s="50">
        <f>SUM(F15:F18)</f>
        <v>0</v>
      </c>
      <c r="G14" s="51">
        <f>SUM(G15:G18)</f>
        <v>0</v>
      </c>
    </row>
    <row r="15" spans="2:7" ht="14.25" customHeight="1">
      <c r="B15" s="11">
        <v>1</v>
      </c>
      <c r="C15" s="31" t="s">
        <v>211</v>
      </c>
      <c r="D15" s="32">
        <v>717114</v>
      </c>
      <c r="E15" s="33"/>
      <c r="F15" s="33"/>
      <c r="G15" s="34"/>
    </row>
    <row r="16" spans="2:7" ht="14.25" customHeight="1">
      <c r="B16" s="11">
        <v>2</v>
      </c>
      <c r="C16" s="31" t="s">
        <v>120</v>
      </c>
      <c r="D16" s="32">
        <v>717131</v>
      </c>
      <c r="E16" s="33"/>
      <c r="F16" s="33"/>
      <c r="G16" s="34"/>
    </row>
    <row r="17" spans="2:7" ht="14.25" customHeight="1">
      <c r="B17" s="11">
        <v>3</v>
      </c>
      <c r="C17" s="31" t="s">
        <v>142</v>
      </c>
      <c r="D17" s="32">
        <v>717141</v>
      </c>
      <c r="E17" s="33"/>
      <c r="F17" s="33"/>
      <c r="G17" s="34"/>
    </row>
    <row r="18" spans="2:7" ht="14.25" customHeight="1" thickBot="1">
      <c r="B18" s="11">
        <v>4</v>
      </c>
      <c r="C18" s="31" t="s">
        <v>139</v>
      </c>
      <c r="D18" s="32">
        <v>717151</v>
      </c>
      <c r="E18" s="33"/>
      <c r="F18" s="33"/>
      <c r="G18" s="34"/>
    </row>
    <row r="19" spans="2:7" ht="8.25" customHeight="1" thickBot="1" thickTop="1">
      <c r="B19" s="74"/>
      <c r="C19" s="75"/>
      <c r="D19" s="75"/>
      <c r="E19" s="75"/>
      <c r="F19" s="75"/>
      <c r="G19" s="76"/>
    </row>
    <row r="20" spans="2:7" ht="29.25" customHeight="1" thickTop="1">
      <c r="B20" s="62" t="s">
        <v>188</v>
      </c>
      <c r="C20" s="48" t="s">
        <v>214</v>
      </c>
      <c r="D20" s="49"/>
      <c r="E20" s="50">
        <f>SUM(E21:E28)</f>
        <v>0</v>
      </c>
      <c r="F20" s="50">
        <f>SUM(F21:F28)</f>
        <v>0</v>
      </c>
      <c r="G20" s="51">
        <f>SUM(G21:G28)</f>
        <v>0</v>
      </c>
    </row>
    <row r="21" spans="1:7" s="7" customFormat="1" ht="66" customHeight="1">
      <c r="A21" s="2"/>
      <c r="B21" s="11">
        <v>5</v>
      </c>
      <c r="C21" s="35" t="s">
        <v>193</v>
      </c>
      <c r="D21" s="36">
        <v>715131</v>
      </c>
      <c r="E21" s="37"/>
      <c r="F21" s="37"/>
      <c r="G21" s="8"/>
    </row>
    <row r="22" spans="1:7" s="7" customFormat="1" ht="45.75" customHeight="1">
      <c r="A22" s="2"/>
      <c r="B22" s="11">
        <v>6</v>
      </c>
      <c r="C22" s="35" t="s">
        <v>212</v>
      </c>
      <c r="D22" s="9">
        <v>715132</v>
      </c>
      <c r="E22" s="37"/>
      <c r="F22" s="37"/>
      <c r="G22" s="8"/>
    </row>
    <row r="23" spans="1:7" s="7" customFormat="1" ht="13.5" customHeight="1">
      <c r="A23" s="2"/>
      <c r="B23" s="11">
        <v>7</v>
      </c>
      <c r="C23" s="35" t="s">
        <v>47</v>
      </c>
      <c r="D23" s="9">
        <v>715137</v>
      </c>
      <c r="E23" s="37"/>
      <c r="F23" s="37"/>
      <c r="G23" s="8"/>
    </row>
    <row r="24" spans="1:7" s="7" customFormat="1" ht="13.5" customHeight="1">
      <c r="A24" s="2"/>
      <c r="B24" s="11">
        <v>8</v>
      </c>
      <c r="C24" s="35" t="s">
        <v>194</v>
      </c>
      <c r="D24" s="9">
        <v>715141</v>
      </c>
      <c r="E24" s="37"/>
      <c r="F24" s="37"/>
      <c r="G24" s="8"/>
    </row>
    <row r="25" spans="1:7" s="7" customFormat="1" ht="32.25" customHeight="1">
      <c r="A25" s="2"/>
      <c r="B25" s="11">
        <v>9</v>
      </c>
      <c r="C25" s="35" t="s">
        <v>173</v>
      </c>
      <c r="D25" s="9">
        <v>715912</v>
      </c>
      <c r="E25" s="37"/>
      <c r="F25" s="37"/>
      <c r="G25" s="8"/>
    </row>
    <row r="26" spans="1:7" s="7" customFormat="1" ht="32.25" customHeight="1">
      <c r="A26" s="2"/>
      <c r="B26" s="11">
        <v>10</v>
      </c>
      <c r="C26" s="35" t="s">
        <v>174</v>
      </c>
      <c r="D26" s="9">
        <v>715913</v>
      </c>
      <c r="E26" s="37"/>
      <c r="F26" s="37"/>
      <c r="G26" s="8"/>
    </row>
    <row r="27" spans="1:7" s="7" customFormat="1" ht="33.75" customHeight="1">
      <c r="A27" s="2"/>
      <c r="B27" s="11">
        <v>11</v>
      </c>
      <c r="C27" s="35" t="s">
        <v>208</v>
      </c>
      <c r="D27" s="9">
        <v>715914</v>
      </c>
      <c r="E27" s="37"/>
      <c r="F27" s="37"/>
      <c r="G27" s="8"/>
    </row>
    <row r="28" spans="1:7" s="7" customFormat="1" ht="39" customHeight="1" thickBot="1">
      <c r="A28" s="2"/>
      <c r="B28" s="11">
        <v>12</v>
      </c>
      <c r="C28" s="35" t="s">
        <v>48</v>
      </c>
      <c r="D28" s="9">
        <v>715915</v>
      </c>
      <c r="E28" s="37"/>
      <c r="F28" s="37"/>
      <c r="G28" s="8"/>
    </row>
    <row r="29" spans="2:7" ht="8.25" customHeight="1" thickBot="1" thickTop="1">
      <c r="B29" s="74"/>
      <c r="C29" s="75"/>
      <c r="D29" s="75"/>
      <c r="E29" s="75"/>
      <c r="F29" s="75"/>
      <c r="G29" s="76"/>
    </row>
    <row r="30" spans="2:7" ht="29.25" customHeight="1" thickTop="1">
      <c r="B30" s="62" t="s">
        <v>189</v>
      </c>
      <c r="C30" s="48" t="s">
        <v>262</v>
      </c>
      <c r="D30" s="49"/>
      <c r="E30" s="50">
        <f>SUM(E31:E32)</f>
        <v>0</v>
      </c>
      <c r="F30" s="50">
        <f>SUM(F31:F32)</f>
        <v>0</v>
      </c>
      <c r="G30" s="51">
        <f>SUM(G31:G32)</f>
        <v>0</v>
      </c>
    </row>
    <row r="31" spans="2:7" ht="13.5" customHeight="1">
      <c r="B31" s="38">
        <v>13</v>
      </c>
      <c r="C31" s="31" t="s">
        <v>57</v>
      </c>
      <c r="D31" s="32">
        <v>711211</v>
      </c>
      <c r="E31" s="33"/>
      <c r="F31" s="33"/>
      <c r="G31" s="34"/>
    </row>
    <row r="32" spans="2:7" ht="13.5" customHeight="1" thickBot="1">
      <c r="B32" s="38">
        <v>14</v>
      </c>
      <c r="C32" s="31" t="s">
        <v>58</v>
      </c>
      <c r="D32" s="32">
        <v>711212</v>
      </c>
      <c r="E32" s="33"/>
      <c r="F32" s="33"/>
      <c r="G32" s="34"/>
    </row>
    <row r="33" spans="2:7" ht="8.25" customHeight="1" thickBot="1" thickTop="1">
      <c r="B33" s="74"/>
      <c r="C33" s="75"/>
      <c r="D33" s="75"/>
      <c r="E33" s="75"/>
      <c r="F33" s="75"/>
      <c r="G33" s="76"/>
    </row>
    <row r="34" spans="2:7" ht="29.25" customHeight="1" thickTop="1">
      <c r="B34" s="62" t="s">
        <v>190</v>
      </c>
      <c r="C34" s="48" t="s">
        <v>263</v>
      </c>
      <c r="D34" s="49"/>
      <c r="E34" s="50">
        <f>SUM(E35:E36)</f>
        <v>0</v>
      </c>
      <c r="F34" s="50">
        <f>SUM(F35:F36)</f>
        <v>0</v>
      </c>
      <c r="G34" s="51">
        <f>SUM(G35:G36)</f>
        <v>0</v>
      </c>
    </row>
    <row r="35" spans="2:7" ht="13.5" customHeight="1">
      <c r="B35" s="11">
        <v>15</v>
      </c>
      <c r="C35" s="31" t="s">
        <v>49</v>
      </c>
      <c r="D35" s="32">
        <v>711111</v>
      </c>
      <c r="E35" s="33"/>
      <c r="F35" s="33"/>
      <c r="G35" s="34"/>
    </row>
    <row r="36" spans="2:7" ht="13.5" customHeight="1" thickBot="1">
      <c r="B36" s="11">
        <v>16</v>
      </c>
      <c r="C36" s="31" t="s">
        <v>50</v>
      </c>
      <c r="D36" s="32">
        <v>711112</v>
      </c>
      <c r="E36" s="33"/>
      <c r="F36" s="33"/>
      <c r="G36" s="34"/>
    </row>
    <row r="37" spans="2:7" ht="8.25" customHeight="1" thickBot="1" thickTop="1">
      <c r="B37" s="74"/>
      <c r="C37" s="75"/>
      <c r="D37" s="75"/>
      <c r="E37" s="75"/>
      <c r="F37" s="75"/>
      <c r="G37" s="76"/>
    </row>
    <row r="38" spans="2:7" ht="29.25" customHeight="1" thickTop="1">
      <c r="B38" s="62" t="s">
        <v>195</v>
      </c>
      <c r="C38" s="48" t="s">
        <v>264</v>
      </c>
      <c r="D38" s="49"/>
      <c r="E38" s="50">
        <f>SUM(E39:E45)</f>
        <v>0</v>
      </c>
      <c r="F38" s="50">
        <f>SUM(F39:F45)</f>
        <v>0</v>
      </c>
      <c r="G38" s="51">
        <f>SUM(G39:G45)</f>
        <v>0</v>
      </c>
    </row>
    <row r="39" spans="1:7" s="7" customFormat="1" ht="13.5" customHeight="1">
      <c r="A39" s="2"/>
      <c r="B39" s="11">
        <v>17</v>
      </c>
      <c r="C39" s="39" t="s">
        <v>228</v>
      </c>
      <c r="D39" s="9">
        <v>716111</v>
      </c>
      <c r="E39" s="37"/>
      <c r="F39" s="37"/>
      <c r="G39" s="8"/>
    </row>
    <row r="40" spans="1:7" s="7" customFormat="1" ht="13.5" customHeight="1">
      <c r="A40" s="2"/>
      <c r="B40" s="11">
        <v>18</v>
      </c>
      <c r="C40" s="39" t="s">
        <v>229</v>
      </c>
      <c r="D40" s="9">
        <v>716112</v>
      </c>
      <c r="E40" s="37"/>
      <c r="F40" s="37"/>
      <c r="G40" s="8"/>
    </row>
    <row r="41" spans="1:7" s="7" customFormat="1" ht="13.5" customHeight="1">
      <c r="A41" s="2"/>
      <c r="B41" s="11">
        <v>19</v>
      </c>
      <c r="C41" s="39" t="s">
        <v>230</v>
      </c>
      <c r="D41" s="9">
        <v>716113</v>
      </c>
      <c r="E41" s="37"/>
      <c r="F41" s="37"/>
      <c r="G41" s="8"/>
    </row>
    <row r="42" spans="1:7" s="7" customFormat="1" ht="13.5" customHeight="1">
      <c r="A42" s="2"/>
      <c r="B42" s="11">
        <v>20</v>
      </c>
      <c r="C42" s="39" t="s">
        <v>231</v>
      </c>
      <c r="D42" s="9">
        <v>716114</v>
      </c>
      <c r="E42" s="37"/>
      <c r="F42" s="37"/>
      <c r="G42" s="8"/>
    </row>
    <row r="43" spans="1:7" s="7" customFormat="1" ht="13.5" customHeight="1">
      <c r="A43" s="5"/>
      <c r="B43" s="11">
        <v>21</v>
      </c>
      <c r="C43" s="39" t="s">
        <v>232</v>
      </c>
      <c r="D43" s="9">
        <v>716115</v>
      </c>
      <c r="E43" s="37"/>
      <c r="F43" s="37"/>
      <c r="G43" s="8"/>
    </row>
    <row r="44" spans="1:7" s="7" customFormat="1" ht="13.5" customHeight="1">
      <c r="A44" s="2"/>
      <c r="B44" s="11">
        <v>22</v>
      </c>
      <c r="C44" s="39" t="s">
        <v>233</v>
      </c>
      <c r="D44" s="9">
        <v>716116</v>
      </c>
      <c r="E44" s="37"/>
      <c r="F44" s="37"/>
      <c r="G44" s="8"/>
    </row>
    <row r="45" spans="1:7" s="7" customFormat="1" ht="13.5" customHeight="1" thickBot="1">
      <c r="A45" s="2"/>
      <c r="B45" s="11">
        <v>23</v>
      </c>
      <c r="C45" s="39" t="s">
        <v>234</v>
      </c>
      <c r="D45" s="9">
        <v>716117</v>
      </c>
      <c r="E45" s="37"/>
      <c r="F45" s="37"/>
      <c r="G45" s="8"/>
    </row>
    <row r="46" spans="2:7" ht="8.25" customHeight="1" thickBot="1" thickTop="1">
      <c r="B46" s="74"/>
      <c r="C46" s="75"/>
      <c r="D46" s="75"/>
      <c r="E46" s="75"/>
      <c r="F46" s="75"/>
      <c r="G46" s="76"/>
    </row>
    <row r="47" spans="2:7" ht="29.25" customHeight="1" thickTop="1">
      <c r="B47" s="62" t="s">
        <v>196</v>
      </c>
      <c r="C47" s="48" t="s">
        <v>265</v>
      </c>
      <c r="D47" s="49"/>
      <c r="E47" s="50">
        <f>SUM(E48:E53)</f>
        <v>0</v>
      </c>
      <c r="F47" s="50">
        <f>SUM(F48:F53)</f>
        <v>0</v>
      </c>
      <c r="G47" s="51">
        <f>SUM(G48:G53)</f>
        <v>0</v>
      </c>
    </row>
    <row r="48" spans="2:7" ht="13.5" customHeight="1">
      <c r="B48" s="11">
        <v>24</v>
      </c>
      <c r="C48" s="31" t="s">
        <v>51</v>
      </c>
      <c r="D48" s="32">
        <v>711113</v>
      </c>
      <c r="E48" s="33"/>
      <c r="F48" s="33"/>
      <c r="G48" s="34"/>
    </row>
    <row r="49" spans="1:7" ht="13.5" customHeight="1">
      <c r="A49" s="12"/>
      <c r="B49" s="11">
        <v>25</v>
      </c>
      <c r="C49" s="31" t="s">
        <v>52</v>
      </c>
      <c r="D49" s="32">
        <v>711114</v>
      </c>
      <c r="E49" s="33"/>
      <c r="F49" s="33"/>
      <c r="G49" s="34"/>
    </row>
    <row r="50" spans="2:7" ht="13.5" customHeight="1">
      <c r="B50" s="11">
        <v>26</v>
      </c>
      <c r="C50" s="31" t="s">
        <v>53</v>
      </c>
      <c r="D50" s="32">
        <v>711115</v>
      </c>
      <c r="E50" s="33"/>
      <c r="F50" s="33"/>
      <c r="G50" s="34"/>
    </row>
    <row r="51" spans="2:7" ht="13.5" customHeight="1">
      <c r="B51" s="11">
        <v>27</v>
      </c>
      <c r="C51" s="31" t="s">
        <v>54</v>
      </c>
      <c r="D51" s="32">
        <v>713111</v>
      </c>
      <c r="E51" s="33"/>
      <c r="F51" s="33"/>
      <c r="G51" s="34"/>
    </row>
    <row r="52" spans="2:7" ht="13.5" customHeight="1">
      <c r="B52" s="11">
        <v>28</v>
      </c>
      <c r="C52" s="31" t="s">
        <v>55</v>
      </c>
      <c r="D52" s="32">
        <v>713113</v>
      </c>
      <c r="E52" s="33"/>
      <c r="F52" s="33"/>
      <c r="G52" s="34"/>
    </row>
    <row r="53" spans="2:7" ht="13.5" customHeight="1" thickBot="1">
      <c r="B53" s="11">
        <v>29</v>
      </c>
      <c r="C53" s="31" t="s">
        <v>56</v>
      </c>
      <c r="D53" s="32">
        <v>715211</v>
      </c>
      <c r="E53" s="33"/>
      <c r="F53" s="33"/>
      <c r="G53" s="34"/>
    </row>
    <row r="54" spans="2:7" ht="8.25" customHeight="1" thickBot="1" thickTop="1">
      <c r="B54" s="74"/>
      <c r="C54" s="75"/>
      <c r="D54" s="75"/>
      <c r="E54" s="75"/>
      <c r="F54" s="75"/>
      <c r="G54" s="76"/>
    </row>
    <row r="55" spans="2:7" ht="29.25" customHeight="1" thickTop="1">
      <c r="B55" s="62" t="s">
        <v>197</v>
      </c>
      <c r="C55" s="23" t="s">
        <v>276</v>
      </c>
      <c r="D55" s="49"/>
      <c r="E55" s="50">
        <f>SUM(E56:E62)</f>
        <v>0</v>
      </c>
      <c r="F55" s="50">
        <f>SUM(F56:F62)</f>
        <v>0</v>
      </c>
      <c r="G55" s="51">
        <f>SUM(G56:G62)</f>
        <v>0</v>
      </c>
    </row>
    <row r="56" spans="2:7" ht="13.5" customHeight="1">
      <c r="B56" s="38">
        <v>30</v>
      </c>
      <c r="C56" s="10" t="s">
        <v>59</v>
      </c>
      <c r="D56" s="9">
        <v>714111</v>
      </c>
      <c r="E56" s="33"/>
      <c r="F56" s="33"/>
      <c r="G56" s="34"/>
    </row>
    <row r="57" spans="2:7" ht="13.5" customHeight="1">
      <c r="B57" s="38">
        <v>31</v>
      </c>
      <c r="C57" s="10" t="s">
        <v>60</v>
      </c>
      <c r="D57" s="9">
        <v>714112</v>
      </c>
      <c r="E57" s="33"/>
      <c r="F57" s="33"/>
      <c r="G57" s="34"/>
    </row>
    <row r="58" spans="2:7" ht="13.5" customHeight="1">
      <c r="B58" s="38">
        <v>32</v>
      </c>
      <c r="C58" s="10" t="s">
        <v>61</v>
      </c>
      <c r="D58" s="9">
        <v>714113</v>
      </c>
      <c r="E58" s="33"/>
      <c r="F58" s="33"/>
      <c r="G58" s="34"/>
    </row>
    <row r="59" spans="2:7" ht="13.5" customHeight="1">
      <c r="B59" s="38">
        <v>33</v>
      </c>
      <c r="C59" s="10" t="s">
        <v>121</v>
      </c>
      <c r="D59" s="9">
        <v>714121</v>
      </c>
      <c r="E59" s="33"/>
      <c r="F59" s="33"/>
      <c r="G59" s="34"/>
    </row>
    <row r="60" spans="2:7" ht="13.5" customHeight="1">
      <c r="B60" s="38">
        <v>34</v>
      </c>
      <c r="C60" s="10" t="s">
        <v>209</v>
      </c>
      <c r="D60" s="9">
        <v>714131</v>
      </c>
      <c r="E60" s="33"/>
      <c r="F60" s="33"/>
      <c r="G60" s="34"/>
    </row>
    <row r="61" spans="2:7" ht="13.5" customHeight="1">
      <c r="B61" s="38">
        <v>35</v>
      </c>
      <c r="C61" s="10" t="s">
        <v>62</v>
      </c>
      <c r="D61" s="9">
        <v>714132</v>
      </c>
      <c r="E61" s="33"/>
      <c r="F61" s="33"/>
      <c r="G61" s="34"/>
    </row>
    <row r="62" spans="2:7" ht="13.5" customHeight="1" thickBot="1">
      <c r="B62" s="38">
        <v>36</v>
      </c>
      <c r="C62" s="10" t="s">
        <v>122</v>
      </c>
      <c r="D62" s="9">
        <v>714191</v>
      </c>
      <c r="E62" s="33"/>
      <c r="F62" s="33"/>
      <c r="G62" s="34"/>
    </row>
    <row r="63" spans="2:7" ht="8.25" customHeight="1" thickBot="1" thickTop="1">
      <c r="B63" s="74"/>
      <c r="C63" s="75"/>
      <c r="D63" s="75"/>
      <c r="E63" s="75"/>
      <c r="F63" s="75"/>
      <c r="G63" s="76"/>
    </row>
    <row r="64" spans="2:7" ht="29.25" customHeight="1" thickTop="1">
      <c r="B64" s="62" t="s">
        <v>198</v>
      </c>
      <c r="C64" s="23" t="s">
        <v>277</v>
      </c>
      <c r="D64" s="49"/>
      <c r="E64" s="50">
        <f>SUM(E65:E69)</f>
        <v>0</v>
      </c>
      <c r="F64" s="50">
        <f>SUM(F65:F69)</f>
        <v>0</v>
      </c>
      <c r="G64" s="51">
        <f>SUM(G65:G69)</f>
        <v>0</v>
      </c>
    </row>
    <row r="65" spans="2:7" ht="12.75">
      <c r="B65" s="38">
        <v>37</v>
      </c>
      <c r="C65" s="10" t="s">
        <v>63</v>
      </c>
      <c r="D65" s="9">
        <v>719111</v>
      </c>
      <c r="E65" s="33"/>
      <c r="F65" s="33"/>
      <c r="G65" s="34"/>
    </row>
    <row r="66" spans="2:7" ht="12.75">
      <c r="B66" s="38">
        <v>38</v>
      </c>
      <c r="C66" s="10" t="s">
        <v>157</v>
      </c>
      <c r="D66" s="9">
        <v>719114</v>
      </c>
      <c r="E66" s="33"/>
      <c r="F66" s="33"/>
      <c r="G66" s="34"/>
    </row>
    <row r="67" spans="1:7" ht="25.5">
      <c r="A67" s="5"/>
      <c r="B67" s="38">
        <v>39</v>
      </c>
      <c r="C67" s="10" t="s">
        <v>185</v>
      </c>
      <c r="D67" s="9">
        <v>719115</v>
      </c>
      <c r="E67" s="33"/>
      <c r="F67" s="33"/>
      <c r="G67" s="34"/>
    </row>
    <row r="68" spans="2:7" ht="12.75">
      <c r="B68" s="38">
        <v>40</v>
      </c>
      <c r="C68" s="10" t="s">
        <v>64</v>
      </c>
      <c r="D68" s="9">
        <v>719116</v>
      </c>
      <c r="E68" s="33"/>
      <c r="F68" s="33"/>
      <c r="G68" s="34"/>
    </row>
    <row r="69" spans="2:7" ht="13.5" thickBot="1">
      <c r="B69" s="38">
        <v>41</v>
      </c>
      <c r="C69" s="10" t="s">
        <v>65</v>
      </c>
      <c r="D69" s="9">
        <v>719117</v>
      </c>
      <c r="E69" s="33"/>
      <c r="F69" s="33"/>
      <c r="G69" s="34"/>
    </row>
    <row r="70" spans="1:7" ht="8.25" customHeight="1" thickBot="1" thickTop="1">
      <c r="A70" s="5"/>
      <c r="B70" s="74"/>
      <c r="C70" s="75"/>
      <c r="D70" s="75"/>
      <c r="E70" s="75"/>
      <c r="F70" s="75"/>
      <c r="G70" s="76"/>
    </row>
    <row r="71" spans="2:7" ht="27" customHeight="1" thickBot="1" thickTop="1">
      <c r="B71" s="53" t="s">
        <v>272</v>
      </c>
      <c r="C71" s="83" t="s">
        <v>281</v>
      </c>
      <c r="D71" s="84"/>
      <c r="E71" s="63">
        <f>E73+E85+E159+E165+E171</f>
        <v>0</v>
      </c>
      <c r="F71" s="63">
        <f>F73+F85+F159+F165+F171</f>
        <v>0</v>
      </c>
      <c r="G71" s="65">
        <f>G73+G85+G159+G165+G171</f>
        <v>0</v>
      </c>
    </row>
    <row r="72" spans="2:7" ht="8.25" customHeight="1" thickBot="1" thickTop="1">
      <c r="B72" s="74"/>
      <c r="C72" s="75"/>
      <c r="D72" s="75"/>
      <c r="E72" s="75"/>
      <c r="F72" s="75"/>
      <c r="G72" s="76"/>
    </row>
    <row r="73" spans="2:7" ht="29.25" customHeight="1" thickTop="1">
      <c r="B73" s="62" t="s">
        <v>199</v>
      </c>
      <c r="C73" s="23" t="s">
        <v>278</v>
      </c>
      <c r="D73" s="49"/>
      <c r="E73" s="50">
        <f>SUM(E74:E83)</f>
        <v>0</v>
      </c>
      <c r="F73" s="50">
        <f>SUM(F74:F83)</f>
        <v>0</v>
      </c>
      <c r="G73" s="51">
        <f>SUM(G74:G83)</f>
        <v>0</v>
      </c>
    </row>
    <row r="74" spans="1:7" s="7" customFormat="1" ht="13.5" customHeight="1">
      <c r="A74" s="2"/>
      <c r="B74" s="11">
        <v>42</v>
      </c>
      <c r="C74" s="39" t="s">
        <v>66</v>
      </c>
      <c r="D74" s="9">
        <v>722131</v>
      </c>
      <c r="E74" s="37"/>
      <c r="F74" s="37"/>
      <c r="G74" s="8"/>
    </row>
    <row r="75" spans="1:7" s="7" customFormat="1" ht="13.5" customHeight="1">
      <c r="A75" s="2"/>
      <c r="B75" s="11">
        <v>43</v>
      </c>
      <c r="C75" s="39" t="s">
        <v>67</v>
      </c>
      <c r="D75" s="9">
        <v>722132</v>
      </c>
      <c r="E75" s="37"/>
      <c r="F75" s="37"/>
      <c r="G75" s="8"/>
    </row>
    <row r="76" spans="1:7" s="7" customFormat="1" ht="13.5" customHeight="1">
      <c r="A76" s="5"/>
      <c r="B76" s="11">
        <v>44</v>
      </c>
      <c r="C76" s="39" t="s">
        <v>68</v>
      </c>
      <c r="D76" s="9">
        <v>722133</v>
      </c>
      <c r="E76" s="37"/>
      <c r="F76" s="37"/>
      <c r="G76" s="8"/>
    </row>
    <row r="77" spans="1:7" s="7" customFormat="1" ht="13.5" customHeight="1">
      <c r="A77" s="2"/>
      <c r="B77" s="11">
        <v>45</v>
      </c>
      <c r="C77" s="39" t="s">
        <v>69</v>
      </c>
      <c r="D77" s="9">
        <v>722134</v>
      </c>
      <c r="E77" s="37"/>
      <c r="F77" s="37"/>
      <c r="G77" s="8"/>
    </row>
    <row r="78" spans="1:7" s="7" customFormat="1" ht="13.5" customHeight="1">
      <c r="A78" s="5"/>
      <c r="B78" s="11">
        <v>46</v>
      </c>
      <c r="C78" s="39" t="s">
        <v>70</v>
      </c>
      <c r="D78" s="9">
        <v>722135</v>
      </c>
      <c r="E78" s="37"/>
      <c r="F78" s="37"/>
      <c r="G78" s="8"/>
    </row>
    <row r="79" spans="1:8" s="7" customFormat="1" ht="13.5" customHeight="1">
      <c r="A79" s="2"/>
      <c r="B79" s="60">
        <v>47</v>
      </c>
      <c r="C79" s="73" t="s">
        <v>71</v>
      </c>
      <c r="D79" s="1">
        <v>722231</v>
      </c>
      <c r="E79" s="71"/>
      <c r="F79" s="71"/>
      <c r="G79" s="72"/>
      <c r="H79" s="70"/>
    </row>
    <row r="80" spans="1:7" s="7" customFormat="1" ht="13.5" customHeight="1">
      <c r="A80" s="2"/>
      <c r="B80" s="11">
        <v>48</v>
      </c>
      <c r="C80" s="39" t="s">
        <v>72</v>
      </c>
      <c r="D80" s="9">
        <v>722321</v>
      </c>
      <c r="E80" s="37"/>
      <c r="F80" s="37"/>
      <c r="G80" s="8"/>
    </row>
    <row r="81" spans="1:7" s="7" customFormat="1" ht="13.5" customHeight="1">
      <c r="A81" s="5"/>
      <c r="B81" s="11">
        <v>49</v>
      </c>
      <c r="C81" s="39" t="s">
        <v>175</v>
      </c>
      <c r="D81" s="9">
        <v>722322</v>
      </c>
      <c r="E81" s="37"/>
      <c r="F81" s="37"/>
      <c r="G81" s="8"/>
    </row>
    <row r="82" spans="1:7" s="7" customFormat="1" ht="13.5" customHeight="1">
      <c r="A82" s="2"/>
      <c r="B82" s="11">
        <v>50</v>
      </c>
      <c r="C82" s="39" t="s">
        <v>73</v>
      </c>
      <c r="D82" s="9">
        <v>722329</v>
      </c>
      <c r="E82" s="37"/>
      <c r="F82" s="37"/>
      <c r="G82" s="8"/>
    </row>
    <row r="83" spans="1:7" s="7" customFormat="1" ht="26.25" customHeight="1" thickBot="1">
      <c r="A83" s="2"/>
      <c r="B83" s="11">
        <v>51</v>
      </c>
      <c r="C83" s="39" t="s">
        <v>79</v>
      </c>
      <c r="D83" s="9">
        <v>722441</v>
      </c>
      <c r="E83" s="37"/>
      <c r="F83" s="37"/>
      <c r="G83" s="8"/>
    </row>
    <row r="84" spans="2:7" ht="8.25" customHeight="1" thickBot="1" thickTop="1">
      <c r="B84" s="74"/>
      <c r="C84" s="75"/>
      <c r="D84" s="75"/>
      <c r="E84" s="75"/>
      <c r="F84" s="75"/>
      <c r="G84" s="76"/>
    </row>
    <row r="85" spans="2:7" ht="29.25" customHeight="1" thickBot="1" thickTop="1">
      <c r="B85" s="62" t="s">
        <v>200</v>
      </c>
      <c r="C85" s="26" t="s">
        <v>282</v>
      </c>
      <c r="D85" s="49"/>
      <c r="E85" s="50">
        <f>E87+E99+E110+E118+E129+E135+E149</f>
        <v>0</v>
      </c>
      <c r="F85" s="50">
        <f>F87+F99+F110+F118+F129+F135+F149</f>
        <v>0</v>
      </c>
      <c r="G85" s="51">
        <f>G87+G99+G110+G118+G129+G135+G149</f>
        <v>0</v>
      </c>
    </row>
    <row r="86" spans="2:7" ht="8.25" customHeight="1" thickBot="1" thickTop="1">
      <c r="B86" s="74"/>
      <c r="C86" s="75"/>
      <c r="D86" s="75"/>
      <c r="E86" s="75"/>
      <c r="F86" s="75"/>
      <c r="G86" s="76"/>
    </row>
    <row r="87" spans="2:7" ht="29.25" customHeight="1" thickTop="1">
      <c r="B87" s="54"/>
      <c r="C87" s="55" t="s">
        <v>279</v>
      </c>
      <c r="D87" s="56"/>
      <c r="E87" s="57">
        <f>SUM(E88:E97)</f>
        <v>0</v>
      </c>
      <c r="F87" s="57">
        <f>SUM(F88:F97)</f>
        <v>0</v>
      </c>
      <c r="G87" s="66">
        <f>SUM(G88:G97)</f>
        <v>0</v>
      </c>
    </row>
    <row r="88" spans="1:7" s="7" customFormat="1" ht="25.5">
      <c r="A88" s="2"/>
      <c r="B88" s="11">
        <v>52</v>
      </c>
      <c r="C88" s="10" t="s">
        <v>2</v>
      </c>
      <c r="D88" s="9">
        <v>722521</v>
      </c>
      <c r="E88" s="37"/>
      <c r="F88" s="37"/>
      <c r="G88" s="8"/>
    </row>
    <row r="89" spans="1:7" s="7" customFormat="1" ht="25.5">
      <c r="A89" s="2"/>
      <c r="B89" s="11">
        <v>53</v>
      </c>
      <c r="C89" s="10" t="s">
        <v>3</v>
      </c>
      <c r="D89" s="9">
        <v>722522</v>
      </c>
      <c r="E89" s="37"/>
      <c r="F89" s="37"/>
      <c r="G89" s="8"/>
    </row>
    <row r="90" spans="1:7" s="7" customFormat="1" ht="25.5">
      <c r="A90" s="5"/>
      <c r="B90" s="11">
        <v>54</v>
      </c>
      <c r="C90" s="10" t="s">
        <v>9</v>
      </c>
      <c r="D90" s="9">
        <v>722523</v>
      </c>
      <c r="E90" s="37"/>
      <c r="F90" s="37"/>
      <c r="G90" s="8"/>
    </row>
    <row r="91" spans="1:7" s="7" customFormat="1" ht="25.5">
      <c r="A91" s="2"/>
      <c r="B91" s="11">
        <v>55</v>
      </c>
      <c r="C91" s="10" t="s">
        <v>183</v>
      </c>
      <c r="D91" s="9">
        <v>722524</v>
      </c>
      <c r="E91" s="37"/>
      <c r="F91" s="37"/>
      <c r="G91" s="8"/>
    </row>
    <row r="92" spans="1:7" s="7" customFormat="1" ht="25.5">
      <c r="A92" s="5"/>
      <c r="B92" s="11">
        <v>56</v>
      </c>
      <c r="C92" s="10" t="s">
        <v>4</v>
      </c>
      <c r="D92" s="9">
        <v>722525</v>
      </c>
      <c r="E92" s="37"/>
      <c r="F92" s="37"/>
      <c r="G92" s="8"/>
    </row>
    <row r="93" spans="1:7" s="7" customFormat="1" ht="25.5">
      <c r="A93" s="2"/>
      <c r="B93" s="11">
        <v>57</v>
      </c>
      <c r="C93" s="10" t="s">
        <v>5</v>
      </c>
      <c r="D93" s="9">
        <v>722526</v>
      </c>
      <c r="E93" s="37"/>
      <c r="F93" s="37"/>
      <c r="G93" s="8"/>
    </row>
    <row r="94" spans="1:7" s="7" customFormat="1" ht="13.5" customHeight="1">
      <c r="A94" s="2"/>
      <c r="B94" s="11">
        <v>58</v>
      </c>
      <c r="C94" s="10" t="s">
        <v>6</v>
      </c>
      <c r="D94" s="9">
        <v>722527</v>
      </c>
      <c r="E94" s="37"/>
      <c r="F94" s="37"/>
      <c r="G94" s="8"/>
    </row>
    <row r="95" spans="1:7" s="7" customFormat="1" ht="13.5" customHeight="1">
      <c r="A95" s="5"/>
      <c r="B95" s="11">
        <v>59</v>
      </c>
      <c r="C95" s="10" t="s">
        <v>7</v>
      </c>
      <c r="D95" s="9">
        <v>722528</v>
      </c>
      <c r="E95" s="37"/>
      <c r="F95" s="37"/>
      <c r="G95" s="8"/>
    </row>
    <row r="96" spans="1:7" s="7" customFormat="1" ht="13.5" customHeight="1">
      <c r="A96" s="2"/>
      <c r="B96" s="11">
        <v>60</v>
      </c>
      <c r="C96" s="10" t="s">
        <v>8</v>
      </c>
      <c r="D96" s="9">
        <v>722529</v>
      </c>
      <c r="E96" s="37"/>
      <c r="F96" s="37"/>
      <c r="G96" s="8"/>
    </row>
    <row r="97" spans="1:7" s="7" customFormat="1" ht="13.5" customHeight="1" thickBot="1">
      <c r="A97" s="2"/>
      <c r="B97" s="11">
        <v>61</v>
      </c>
      <c r="C97" s="10" t="s">
        <v>239</v>
      </c>
      <c r="D97" s="9">
        <v>777776</v>
      </c>
      <c r="E97" s="37"/>
      <c r="F97" s="37"/>
      <c r="G97" s="8"/>
    </row>
    <row r="98" spans="2:7" ht="8.25" customHeight="1" thickBot="1" thickTop="1">
      <c r="B98" s="74"/>
      <c r="C98" s="75"/>
      <c r="D98" s="75"/>
      <c r="E98" s="75"/>
      <c r="F98" s="75"/>
      <c r="G98" s="76"/>
    </row>
    <row r="99" spans="2:7" ht="29.25" customHeight="1" thickTop="1">
      <c r="B99" s="54"/>
      <c r="C99" s="55" t="s">
        <v>280</v>
      </c>
      <c r="D99" s="56"/>
      <c r="E99" s="57">
        <f>SUM(E100:E108)</f>
        <v>0</v>
      </c>
      <c r="F99" s="57">
        <f>SUM(F100:F108)</f>
        <v>0</v>
      </c>
      <c r="G99" s="66">
        <f>SUM(G100:G108)</f>
        <v>0</v>
      </c>
    </row>
    <row r="100" spans="1:7" s="7" customFormat="1" ht="13.5" customHeight="1">
      <c r="A100" s="5"/>
      <c r="B100" s="11">
        <v>62</v>
      </c>
      <c r="C100" s="10" t="s">
        <v>91</v>
      </c>
      <c r="D100" s="9">
        <v>722531</v>
      </c>
      <c r="E100" s="37"/>
      <c r="F100" s="37"/>
      <c r="G100" s="8"/>
    </row>
    <row r="101" spans="1:7" s="7" customFormat="1" ht="13.5" customHeight="1">
      <c r="A101" s="2"/>
      <c r="B101" s="11">
        <v>63</v>
      </c>
      <c r="C101" s="10" t="s">
        <v>10</v>
      </c>
      <c r="D101" s="9">
        <v>722532</v>
      </c>
      <c r="E101" s="37"/>
      <c r="F101" s="37"/>
      <c r="G101" s="8"/>
    </row>
    <row r="102" spans="1:7" s="7" customFormat="1" ht="13.5" customHeight="1">
      <c r="A102" s="2"/>
      <c r="B102" s="11">
        <v>64</v>
      </c>
      <c r="C102" s="10" t="s">
        <v>164</v>
      </c>
      <c r="D102" s="9">
        <v>722534</v>
      </c>
      <c r="E102" s="37"/>
      <c r="F102" s="37"/>
      <c r="G102" s="8"/>
    </row>
    <row r="103" spans="1:7" s="7" customFormat="1" ht="13.5" customHeight="1">
      <c r="A103" s="2"/>
      <c r="B103" s="11">
        <v>65</v>
      </c>
      <c r="C103" s="10" t="s">
        <v>126</v>
      </c>
      <c r="D103" s="9">
        <v>722535</v>
      </c>
      <c r="E103" s="37"/>
      <c r="F103" s="37"/>
      <c r="G103" s="8"/>
    </row>
    <row r="104" spans="1:7" s="7" customFormat="1" ht="13.5" customHeight="1">
      <c r="A104" s="2"/>
      <c r="B104" s="11">
        <v>66</v>
      </c>
      <c r="C104" s="10" t="s">
        <v>177</v>
      </c>
      <c r="D104" s="9">
        <v>722536</v>
      </c>
      <c r="E104" s="37"/>
      <c r="F104" s="37"/>
      <c r="G104" s="8"/>
    </row>
    <row r="105" spans="1:7" s="7" customFormat="1" ht="25.5">
      <c r="A105" s="2"/>
      <c r="B105" s="11">
        <v>67</v>
      </c>
      <c r="C105" s="10" t="s">
        <v>165</v>
      </c>
      <c r="D105" s="9">
        <v>722537</v>
      </c>
      <c r="E105" s="37"/>
      <c r="F105" s="37"/>
      <c r="G105" s="8"/>
    </row>
    <row r="106" spans="1:7" s="7" customFormat="1" ht="13.5" customHeight="1">
      <c r="A106" s="2"/>
      <c r="B106" s="11">
        <v>68</v>
      </c>
      <c r="C106" s="10" t="s">
        <v>11</v>
      </c>
      <c r="D106" s="9">
        <v>722538</v>
      </c>
      <c r="E106" s="37"/>
      <c r="F106" s="37"/>
      <c r="G106" s="8"/>
    </row>
    <row r="107" spans="1:7" s="7" customFormat="1" ht="13.5" customHeight="1">
      <c r="A107" s="5"/>
      <c r="B107" s="11">
        <v>69</v>
      </c>
      <c r="C107" s="10" t="s">
        <v>12</v>
      </c>
      <c r="D107" s="9">
        <v>722539</v>
      </c>
      <c r="E107" s="37"/>
      <c r="F107" s="37"/>
      <c r="G107" s="8"/>
    </row>
    <row r="108" spans="1:7" s="7" customFormat="1" ht="13.5" customHeight="1" thickBot="1">
      <c r="A108" s="2"/>
      <c r="B108" s="11">
        <v>70</v>
      </c>
      <c r="C108" s="10" t="s">
        <v>13</v>
      </c>
      <c r="D108" s="9">
        <v>722565</v>
      </c>
      <c r="E108" s="37"/>
      <c r="F108" s="37"/>
      <c r="G108" s="8"/>
    </row>
    <row r="109" spans="2:7" ht="8.25" customHeight="1" thickBot="1" thickTop="1">
      <c r="B109" s="74"/>
      <c r="C109" s="75"/>
      <c r="D109" s="75"/>
      <c r="E109" s="75"/>
      <c r="F109" s="75"/>
      <c r="G109" s="76"/>
    </row>
    <row r="110" spans="2:7" ht="29.25" customHeight="1" thickTop="1">
      <c r="B110" s="54"/>
      <c r="C110" s="55" t="s">
        <v>287</v>
      </c>
      <c r="D110" s="56"/>
      <c r="E110" s="57">
        <f>SUM(E111:E116)</f>
        <v>0</v>
      </c>
      <c r="F110" s="57">
        <f>SUM(F111:F116)</f>
        <v>0</v>
      </c>
      <c r="G110" s="66">
        <f>SUM(G111:G116)</f>
        <v>0</v>
      </c>
    </row>
    <row r="111" spans="1:7" s="7" customFormat="1" ht="12.75">
      <c r="A111" s="2"/>
      <c r="B111" s="11">
        <v>71</v>
      </c>
      <c r="C111" s="10" t="s">
        <v>240</v>
      </c>
      <c r="D111" s="9">
        <v>721112</v>
      </c>
      <c r="E111" s="37"/>
      <c r="F111" s="37"/>
      <c r="G111" s="8"/>
    </row>
    <row r="112" spans="1:7" s="7" customFormat="1" ht="12.75">
      <c r="A112" s="2"/>
      <c r="B112" s="11">
        <v>72</v>
      </c>
      <c r="C112" s="10" t="s">
        <v>248</v>
      </c>
      <c r="D112" s="9">
        <v>721222</v>
      </c>
      <c r="E112" s="37"/>
      <c r="F112" s="37"/>
      <c r="G112" s="8"/>
    </row>
    <row r="113" spans="1:7" s="7" customFormat="1" ht="12.75">
      <c r="A113" s="2"/>
      <c r="B113" s="11">
        <v>73</v>
      </c>
      <c r="C113" s="58" t="s">
        <v>123</v>
      </c>
      <c r="D113" s="52">
        <v>721225</v>
      </c>
      <c r="E113" s="37"/>
      <c r="F113" s="37"/>
      <c r="G113" s="8"/>
    </row>
    <row r="114" spans="1:7" s="7" customFormat="1" ht="12.75">
      <c r="A114" s="2"/>
      <c r="B114" s="11">
        <v>74</v>
      </c>
      <c r="C114" s="58" t="s">
        <v>124</v>
      </c>
      <c r="D114" s="52">
        <v>721226</v>
      </c>
      <c r="E114" s="37"/>
      <c r="F114" s="37"/>
      <c r="G114" s="8"/>
    </row>
    <row r="115" spans="1:7" s="7" customFormat="1" ht="12.75">
      <c r="A115" s="2"/>
      <c r="B115" s="11">
        <v>75</v>
      </c>
      <c r="C115" s="10" t="s">
        <v>242</v>
      </c>
      <c r="D115" s="9">
        <v>721227</v>
      </c>
      <c r="E115" s="37"/>
      <c r="F115" s="37"/>
      <c r="G115" s="8"/>
    </row>
    <row r="116" spans="1:7" s="7" customFormat="1" ht="13.5" thickBot="1">
      <c r="A116" s="2"/>
      <c r="B116" s="11">
        <v>76</v>
      </c>
      <c r="C116" s="10" t="s">
        <v>138</v>
      </c>
      <c r="D116" s="9">
        <v>721228</v>
      </c>
      <c r="E116" s="37"/>
      <c r="F116" s="37"/>
      <c r="G116" s="8"/>
    </row>
    <row r="117" spans="2:7" ht="8.25" customHeight="1" thickBot="1" thickTop="1">
      <c r="B117" s="74"/>
      <c r="C117" s="75"/>
      <c r="D117" s="75"/>
      <c r="E117" s="75"/>
      <c r="F117" s="75"/>
      <c r="G117" s="76"/>
    </row>
    <row r="118" spans="2:7" ht="29.25" customHeight="1" thickTop="1">
      <c r="B118" s="54"/>
      <c r="C118" s="55" t="s">
        <v>288</v>
      </c>
      <c r="D118" s="56"/>
      <c r="E118" s="57">
        <f>SUM(E119:E127)</f>
        <v>0</v>
      </c>
      <c r="F118" s="57">
        <f>SUM(F119:F127)</f>
        <v>0</v>
      </c>
      <c r="G118" s="66">
        <f>SUM(G119:G127)</f>
        <v>0</v>
      </c>
    </row>
    <row r="119" spans="1:7" s="7" customFormat="1" ht="12.75">
      <c r="A119" s="2"/>
      <c r="B119" s="11">
        <v>77</v>
      </c>
      <c r="C119" s="39" t="s">
        <v>235</v>
      </c>
      <c r="D119" s="9">
        <v>722471</v>
      </c>
      <c r="E119" s="37"/>
      <c r="F119" s="37"/>
      <c r="G119" s="8"/>
    </row>
    <row r="120" spans="1:7" s="7" customFormat="1" ht="12.75">
      <c r="A120" s="2"/>
      <c r="B120" s="11">
        <v>78</v>
      </c>
      <c r="C120" s="39" t="s">
        <v>236</v>
      </c>
      <c r="D120" s="9">
        <v>722472</v>
      </c>
      <c r="E120" s="37"/>
      <c r="F120" s="37"/>
      <c r="G120" s="8"/>
    </row>
    <row r="121" spans="1:7" s="7" customFormat="1" ht="12.75">
      <c r="A121" s="2"/>
      <c r="B121" s="11">
        <v>79</v>
      </c>
      <c r="C121" s="39" t="s">
        <v>237</v>
      </c>
      <c r="D121" s="9">
        <v>722473</v>
      </c>
      <c r="E121" s="37"/>
      <c r="F121" s="37"/>
      <c r="G121" s="8"/>
    </row>
    <row r="122" spans="1:7" s="7" customFormat="1" ht="12.75">
      <c r="A122" s="2"/>
      <c r="B122" s="11">
        <v>80</v>
      </c>
      <c r="C122" s="39" t="s">
        <v>238</v>
      </c>
      <c r="D122" s="9">
        <v>722474</v>
      </c>
      <c r="E122" s="37"/>
      <c r="F122" s="37"/>
      <c r="G122" s="8"/>
    </row>
    <row r="123" spans="1:7" s="7" customFormat="1" ht="28.5" customHeight="1">
      <c r="A123" s="2"/>
      <c r="B123" s="11">
        <v>81</v>
      </c>
      <c r="C123" s="39" t="s">
        <v>85</v>
      </c>
      <c r="D123" s="9">
        <v>722475</v>
      </c>
      <c r="E123" s="37"/>
      <c r="F123" s="37"/>
      <c r="G123" s="8"/>
    </row>
    <row r="124" spans="1:7" s="7" customFormat="1" ht="25.5">
      <c r="A124" s="2"/>
      <c r="B124" s="11">
        <v>82</v>
      </c>
      <c r="C124" s="39" t="s">
        <v>86</v>
      </c>
      <c r="D124" s="9">
        <v>722476</v>
      </c>
      <c r="E124" s="37"/>
      <c r="F124" s="37"/>
      <c r="G124" s="8"/>
    </row>
    <row r="125" spans="1:7" s="7" customFormat="1" ht="12" customHeight="1">
      <c r="A125" s="2"/>
      <c r="B125" s="11">
        <v>83</v>
      </c>
      <c r="C125" s="39" t="s">
        <v>87</v>
      </c>
      <c r="D125" s="9">
        <v>722477</v>
      </c>
      <c r="E125" s="37"/>
      <c r="F125" s="37"/>
      <c r="G125" s="8"/>
    </row>
    <row r="126" spans="2:7" ht="14.25" customHeight="1">
      <c r="B126" s="11">
        <v>84</v>
      </c>
      <c r="C126" s="40" t="s">
        <v>88</v>
      </c>
      <c r="D126" s="9">
        <v>722479</v>
      </c>
      <c r="E126" s="33"/>
      <c r="F126" s="33"/>
      <c r="G126" s="34"/>
    </row>
    <row r="127" spans="1:14" s="7" customFormat="1" ht="11.25" customHeight="1" thickBot="1">
      <c r="A127" s="2"/>
      <c r="B127" s="11">
        <v>85</v>
      </c>
      <c r="C127" s="39" t="s">
        <v>249</v>
      </c>
      <c r="D127" s="9">
        <v>722454</v>
      </c>
      <c r="E127" s="37"/>
      <c r="F127" s="37"/>
      <c r="G127" s="8"/>
      <c r="N127" s="61"/>
    </row>
    <row r="128" spans="2:7" ht="8.25" customHeight="1" thickBot="1" thickTop="1">
      <c r="B128" s="74"/>
      <c r="C128" s="75"/>
      <c r="D128" s="75"/>
      <c r="E128" s="75"/>
      <c r="F128" s="75"/>
      <c r="G128" s="76"/>
    </row>
    <row r="129" spans="2:7" ht="29.25" customHeight="1" thickTop="1">
      <c r="B129" s="54"/>
      <c r="C129" s="55" t="s">
        <v>289</v>
      </c>
      <c r="D129" s="56"/>
      <c r="E129" s="57">
        <f>SUM(E130:E133)</f>
        <v>0</v>
      </c>
      <c r="F129" s="57">
        <f>SUM(F130:F133)</f>
        <v>0</v>
      </c>
      <c r="G129" s="66">
        <f>SUM(G130:G133)</f>
        <v>0</v>
      </c>
    </row>
    <row r="130" spans="1:7" s="7" customFormat="1" ht="25.5">
      <c r="A130" s="2"/>
      <c r="B130" s="11">
        <v>86</v>
      </c>
      <c r="C130" s="39" t="s">
        <v>92</v>
      </c>
      <c r="D130" s="9">
        <v>722581</v>
      </c>
      <c r="E130" s="37"/>
      <c r="F130" s="37"/>
      <c r="G130" s="8"/>
    </row>
    <row r="131" spans="1:7" s="7" customFormat="1" ht="38.25" customHeight="1">
      <c r="A131" s="2"/>
      <c r="B131" s="11">
        <v>87</v>
      </c>
      <c r="C131" s="39" t="s">
        <v>93</v>
      </c>
      <c r="D131" s="9">
        <v>722582</v>
      </c>
      <c r="E131" s="37"/>
      <c r="F131" s="37"/>
      <c r="G131" s="8"/>
    </row>
    <row r="132" spans="1:7" s="7" customFormat="1" ht="23.25" customHeight="1">
      <c r="A132" s="2"/>
      <c r="B132" s="11">
        <v>88</v>
      </c>
      <c r="C132" s="39" t="s">
        <v>94</v>
      </c>
      <c r="D132" s="9">
        <v>722583</v>
      </c>
      <c r="E132" s="37"/>
      <c r="F132" s="37"/>
      <c r="G132" s="8"/>
    </row>
    <row r="133" spans="1:7" s="7" customFormat="1" ht="22.5" customHeight="1" thickBot="1">
      <c r="A133" s="2"/>
      <c r="B133" s="11">
        <v>89</v>
      </c>
      <c r="C133" s="39" t="s">
        <v>95</v>
      </c>
      <c r="D133" s="9">
        <v>722584</v>
      </c>
      <c r="E133" s="37"/>
      <c r="F133" s="37"/>
      <c r="G133" s="8"/>
    </row>
    <row r="134" spans="2:7" ht="8.25" customHeight="1" thickBot="1" thickTop="1">
      <c r="B134" s="74"/>
      <c r="C134" s="75"/>
      <c r="D134" s="75"/>
      <c r="E134" s="75"/>
      <c r="F134" s="75"/>
      <c r="G134" s="76"/>
    </row>
    <row r="135" spans="2:7" ht="29.25" customHeight="1" thickTop="1">
      <c r="B135" s="54"/>
      <c r="C135" s="55" t="s">
        <v>290</v>
      </c>
      <c r="D135" s="56"/>
      <c r="E135" s="57">
        <f>SUM(E136:E147)</f>
        <v>0</v>
      </c>
      <c r="F135" s="57">
        <f>SUM(F136:F147)</f>
        <v>0</v>
      </c>
      <c r="G135" s="66">
        <f>SUM(G136:G147)</f>
        <v>0</v>
      </c>
    </row>
    <row r="136" spans="1:7" s="7" customFormat="1" ht="13.5" customHeight="1">
      <c r="A136" s="2"/>
      <c r="B136" s="11">
        <v>90</v>
      </c>
      <c r="C136" s="39" t="s">
        <v>74</v>
      </c>
      <c r="D136" s="9">
        <v>722431</v>
      </c>
      <c r="E136" s="37"/>
      <c r="F136" s="37"/>
      <c r="G136" s="8"/>
    </row>
    <row r="137" spans="1:7" s="7" customFormat="1" ht="13.5" customHeight="1">
      <c r="A137" s="2"/>
      <c r="B137" s="11">
        <v>91</v>
      </c>
      <c r="C137" s="39" t="s">
        <v>254</v>
      </c>
      <c r="D137" s="9">
        <v>722432</v>
      </c>
      <c r="E137" s="37"/>
      <c r="F137" s="37"/>
      <c r="G137" s="8"/>
    </row>
    <row r="138" spans="1:7" s="7" customFormat="1" ht="13.5" customHeight="1">
      <c r="A138" s="2"/>
      <c r="B138" s="11">
        <v>92</v>
      </c>
      <c r="C138" s="39" t="s">
        <v>75</v>
      </c>
      <c r="D138" s="9">
        <v>722433</v>
      </c>
      <c r="E138" s="37"/>
      <c r="F138" s="37"/>
      <c r="G138" s="8"/>
    </row>
    <row r="139" spans="1:7" s="7" customFormat="1" ht="13.5" customHeight="1">
      <c r="A139" s="2"/>
      <c r="B139" s="11">
        <v>93</v>
      </c>
      <c r="C139" s="39" t="s">
        <v>76</v>
      </c>
      <c r="D139" s="9">
        <v>722434</v>
      </c>
      <c r="E139" s="37"/>
      <c r="F139" s="37"/>
      <c r="G139" s="8"/>
    </row>
    <row r="140" spans="1:7" s="7" customFormat="1" ht="28.5" customHeight="1">
      <c r="A140" s="2"/>
      <c r="B140" s="11">
        <v>94</v>
      </c>
      <c r="C140" s="39" t="s">
        <v>255</v>
      </c>
      <c r="D140" s="9">
        <v>722435</v>
      </c>
      <c r="E140" s="37"/>
      <c r="F140" s="37"/>
      <c r="G140" s="8"/>
    </row>
    <row r="141" spans="1:7" s="7" customFormat="1" ht="13.5" customHeight="1">
      <c r="A141" s="2"/>
      <c r="B141" s="11">
        <v>95</v>
      </c>
      <c r="C141" s="39" t="s">
        <v>77</v>
      </c>
      <c r="D141" s="9">
        <v>722436</v>
      </c>
      <c r="E141" s="37"/>
      <c r="F141" s="37"/>
      <c r="G141" s="8"/>
    </row>
    <row r="142" spans="1:7" s="7" customFormat="1" ht="13.5" customHeight="1">
      <c r="A142" s="2"/>
      <c r="B142" s="11">
        <v>96</v>
      </c>
      <c r="C142" s="39" t="s">
        <v>78</v>
      </c>
      <c r="D142" s="9">
        <v>722437</v>
      </c>
      <c r="E142" s="37"/>
      <c r="F142" s="37"/>
      <c r="G142" s="8"/>
    </row>
    <row r="143" spans="2:7" ht="13.5" customHeight="1">
      <c r="B143" s="11">
        <v>97</v>
      </c>
      <c r="C143" s="40" t="s">
        <v>82</v>
      </c>
      <c r="D143" s="9">
        <v>722461</v>
      </c>
      <c r="E143" s="33"/>
      <c r="F143" s="33"/>
      <c r="G143" s="34"/>
    </row>
    <row r="144" spans="1:7" s="7" customFormat="1" ht="13.5" customHeight="1">
      <c r="A144" s="2"/>
      <c r="B144" s="11">
        <v>98</v>
      </c>
      <c r="C144" s="39" t="s">
        <v>83</v>
      </c>
      <c r="D144" s="9">
        <v>722462</v>
      </c>
      <c r="E144" s="37"/>
      <c r="F144" s="37"/>
      <c r="G144" s="8"/>
    </row>
    <row r="145" spans="1:7" s="7" customFormat="1" ht="13.5" customHeight="1">
      <c r="A145" s="2"/>
      <c r="B145" s="11">
        <v>99</v>
      </c>
      <c r="C145" s="39" t="s">
        <v>256</v>
      </c>
      <c r="D145" s="9">
        <v>722463</v>
      </c>
      <c r="E145" s="37"/>
      <c r="F145" s="37"/>
      <c r="G145" s="8"/>
    </row>
    <row r="146" spans="1:7" s="7" customFormat="1" ht="25.5">
      <c r="A146" s="2"/>
      <c r="B146" s="11">
        <v>100</v>
      </c>
      <c r="C146" s="39" t="s">
        <v>176</v>
      </c>
      <c r="D146" s="9">
        <v>722464</v>
      </c>
      <c r="E146" s="37"/>
      <c r="F146" s="37"/>
      <c r="G146" s="8"/>
    </row>
    <row r="147" spans="1:7" s="7" customFormat="1" ht="12.75" customHeight="1" thickBot="1">
      <c r="A147" s="2"/>
      <c r="B147" s="11">
        <v>101</v>
      </c>
      <c r="C147" s="39" t="s">
        <v>84</v>
      </c>
      <c r="D147" s="9">
        <v>722465</v>
      </c>
      <c r="E147" s="37"/>
      <c r="F147" s="37"/>
      <c r="G147" s="8"/>
    </row>
    <row r="148" spans="2:7" ht="8.25" customHeight="1" thickBot="1" thickTop="1">
      <c r="B148" s="74"/>
      <c r="C148" s="75"/>
      <c r="D148" s="75"/>
      <c r="E148" s="75"/>
      <c r="F148" s="75"/>
      <c r="G148" s="76"/>
    </row>
    <row r="149" spans="2:7" ht="29.25" customHeight="1" thickTop="1">
      <c r="B149" s="54"/>
      <c r="C149" s="59" t="s">
        <v>299</v>
      </c>
      <c r="D149" s="56"/>
      <c r="E149" s="57">
        <f>SUM(E150:E156)</f>
        <v>0</v>
      </c>
      <c r="F149" s="57">
        <f>SUM(F150:F156)</f>
        <v>0</v>
      </c>
      <c r="G149" s="66">
        <f>SUM(G150:G156)</f>
        <v>0</v>
      </c>
    </row>
    <row r="150" spans="1:7" s="7" customFormat="1" ht="12.75">
      <c r="A150" s="2"/>
      <c r="B150" s="11">
        <v>102</v>
      </c>
      <c r="C150" s="39" t="s">
        <v>80</v>
      </c>
      <c r="D150" s="9">
        <v>722442</v>
      </c>
      <c r="E150" s="37"/>
      <c r="F150" s="37"/>
      <c r="G150" s="8"/>
    </row>
    <row r="151" spans="1:7" s="7" customFormat="1" ht="25.5">
      <c r="A151" s="2"/>
      <c r="B151" s="11">
        <v>103</v>
      </c>
      <c r="C151" s="39" t="s">
        <v>81</v>
      </c>
      <c r="D151" s="9">
        <v>722443</v>
      </c>
      <c r="E151" s="37"/>
      <c r="F151" s="37"/>
      <c r="G151" s="8"/>
    </row>
    <row r="152" spans="1:7" s="7" customFormat="1" ht="12.75">
      <c r="A152" s="2"/>
      <c r="B152" s="11">
        <v>104</v>
      </c>
      <c r="C152" s="39" t="s">
        <v>257</v>
      </c>
      <c r="D152" s="9">
        <v>722444</v>
      </c>
      <c r="E152" s="37"/>
      <c r="F152" s="37"/>
      <c r="G152" s="8"/>
    </row>
    <row r="153" spans="1:7" s="7" customFormat="1" ht="12.75">
      <c r="A153" s="2"/>
      <c r="B153" s="11">
        <v>105</v>
      </c>
      <c r="C153" s="39" t="s">
        <v>258</v>
      </c>
      <c r="D153" s="9">
        <v>722449</v>
      </c>
      <c r="E153" s="37"/>
      <c r="F153" s="37"/>
      <c r="G153" s="8"/>
    </row>
    <row r="154" spans="1:7" s="7" customFormat="1" ht="12.75">
      <c r="A154" s="2"/>
      <c r="B154" s="11">
        <v>106</v>
      </c>
      <c r="C154" s="25" t="s">
        <v>89</v>
      </c>
      <c r="D154" s="13">
        <v>722515</v>
      </c>
      <c r="E154" s="37"/>
      <c r="F154" s="37"/>
      <c r="G154" s="8"/>
    </row>
    <row r="155" spans="1:7" s="7" customFormat="1" ht="12.75">
      <c r="A155" s="2"/>
      <c r="B155" s="11">
        <v>107</v>
      </c>
      <c r="C155" s="25" t="s">
        <v>90</v>
      </c>
      <c r="D155" s="13">
        <v>722516</v>
      </c>
      <c r="E155" s="37"/>
      <c r="F155" s="37"/>
      <c r="G155" s="8"/>
    </row>
    <row r="156" spans="1:7" s="7" customFormat="1" ht="13.5" thickBot="1">
      <c r="A156" s="2"/>
      <c r="B156" s="11">
        <v>108</v>
      </c>
      <c r="C156" s="24" t="s">
        <v>125</v>
      </c>
      <c r="D156" s="13">
        <v>722564</v>
      </c>
      <c r="E156" s="37"/>
      <c r="F156" s="37"/>
      <c r="G156" s="8"/>
    </row>
    <row r="157" spans="2:7" ht="8.25" customHeight="1" thickBot="1" thickTop="1">
      <c r="B157" s="74"/>
      <c r="C157" s="75"/>
      <c r="D157" s="75"/>
      <c r="E157" s="75"/>
      <c r="F157" s="75"/>
      <c r="G157" s="76"/>
    </row>
    <row r="158" spans="2:7" ht="8.25" customHeight="1" thickBot="1" thickTop="1">
      <c r="B158" s="74"/>
      <c r="C158" s="75"/>
      <c r="D158" s="75"/>
      <c r="E158" s="75"/>
      <c r="F158" s="75"/>
      <c r="G158" s="76"/>
    </row>
    <row r="159" spans="2:7" ht="29.25" customHeight="1" thickTop="1">
      <c r="B159" s="62" t="s">
        <v>201</v>
      </c>
      <c r="C159" s="23" t="s">
        <v>298</v>
      </c>
      <c r="D159" s="49"/>
      <c r="E159" s="50">
        <f>SUM(E160:E163)</f>
        <v>0</v>
      </c>
      <c r="F159" s="50">
        <f>SUM(F160:F163)</f>
        <v>0</v>
      </c>
      <c r="G159" s="51">
        <f>SUM(G160:G163)</f>
        <v>0</v>
      </c>
    </row>
    <row r="160" spans="1:7" s="7" customFormat="1" ht="12.75">
      <c r="A160" s="2"/>
      <c r="B160" s="11">
        <v>109</v>
      </c>
      <c r="C160" s="10" t="s">
        <v>250</v>
      </c>
      <c r="D160" s="9">
        <v>722423</v>
      </c>
      <c r="E160" s="37"/>
      <c r="F160" s="37"/>
      <c r="G160" s="8"/>
    </row>
    <row r="161" spans="1:7" s="7" customFormat="1" ht="12.75">
      <c r="A161" s="2"/>
      <c r="B161" s="11">
        <v>110</v>
      </c>
      <c r="C161" s="10" t="s">
        <v>14</v>
      </c>
      <c r="D161" s="9">
        <v>722428</v>
      </c>
      <c r="E161" s="37"/>
      <c r="F161" s="37"/>
      <c r="G161" s="8"/>
    </row>
    <row r="162" spans="1:7" s="7" customFormat="1" ht="12.75">
      <c r="A162" s="2"/>
      <c r="B162" s="11">
        <v>111</v>
      </c>
      <c r="C162" s="10" t="s">
        <v>251</v>
      </c>
      <c r="D162" s="9">
        <v>722592</v>
      </c>
      <c r="E162" s="37"/>
      <c r="F162" s="37"/>
      <c r="G162" s="8"/>
    </row>
    <row r="163" spans="1:7" s="7" customFormat="1" ht="13.5" thickBot="1">
      <c r="A163" s="2"/>
      <c r="B163" s="11">
        <v>112</v>
      </c>
      <c r="C163" s="10" t="s">
        <v>261</v>
      </c>
      <c r="D163" s="9">
        <v>722593</v>
      </c>
      <c r="E163" s="37"/>
      <c r="F163" s="37"/>
      <c r="G163" s="8"/>
    </row>
    <row r="164" spans="2:7" ht="8.25" customHeight="1" thickBot="1" thickTop="1">
      <c r="B164" s="74"/>
      <c r="C164" s="75"/>
      <c r="D164" s="75"/>
      <c r="E164" s="75"/>
      <c r="F164" s="75"/>
      <c r="G164" s="76"/>
    </row>
    <row r="165" spans="2:7" ht="29.25" customHeight="1" thickTop="1">
      <c r="B165" s="62" t="s">
        <v>202</v>
      </c>
      <c r="C165" s="23" t="s">
        <v>291</v>
      </c>
      <c r="D165" s="49"/>
      <c r="E165" s="50">
        <f>SUM(E166:E169)</f>
        <v>0</v>
      </c>
      <c r="F165" s="50">
        <f>SUM(F166:F169)</f>
        <v>0</v>
      </c>
      <c r="G165" s="51">
        <f>SUM(G166:G169)</f>
        <v>0</v>
      </c>
    </row>
    <row r="166" spans="1:7" s="7" customFormat="1" ht="25.5">
      <c r="A166" s="2"/>
      <c r="B166" s="60">
        <v>113</v>
      </c>
      <c r="C166" s="39" t="s">
        <v>96</v>
      </c>
      <c r="D166" s="9">
        <v>723133</v>
      </c>
      <c r="E166" s="37"/>
      <c r="F166" s="37"/>
      <c r="G166" s="8"/>
    </row>
    <row r="167" spans="1:7" s="7" customFormat="1" ht="12.75">
      <c r="A167" s="2"/>
      <c r="B167" s="60">
        <v>114</v>
      </c>
      <c r="C167" s="39" t="s">
        <v>97</v>
      </c>
      <c r="D167" s="9">
        <v>723139</v>
      </c>
      <c r="E167" s="37"/>
      <c r="F167" s="37"/>
      <c r="G167" s="8"/>
    </row>
    <row r="168" spans="1:7" s="7" customFormat="1" ht="12.75">
      <c r="A168" s="2"/>
      <c r="B168" s="60">
        <v>115</v>
      </c>
      <c r="C168" s="39" t="s">
        <v>259</v>
      </c>
      <c r="D168" s="9">
        <v>723131</v>
      </c>
      <c r="E168" s="37"/>
      <c r="F168" s="37"/>
      <c r="G168" s="8"/>
    </row>
    <row r="169" spans="1:7" s="7" customFormat="1" ht="13.5" thickBot="1">
      <c r="A169" s="2"/>
      <c r="B169" s="60">
        <v>116</v>
      </c>
      <c r="C169" s="39" t="s">
        <v>252</v>
      </c>
      <c r="D169" s="9">
        <v>723132</v>
      </c>
      <c r="E169" s="37"/>
      <c r="F169" s="37"/>
      <c r="G169" s="8"/>
    </row>
    <row r="170" spans="2:7" ht="8.25" customHeight="1" thickBot="1" thickTop="1">
      <c r="B170" s="74"/>
      <c r="C170" s="75"/>
      <c r="D170" s="75"/>
      <c r="E170" s="75"/>
      <c r="F170" s="75"/>
      <c r="G170" s="76"/>
    </row>
    <row r="171" spans="2:7" ht="29.25" customHeight="1" thickBot="1" thickTop="1">
      <c r="B171" s="62" t="s">
        <v>203</v>
      </c>
      <c r="C171" s="23" t="s">
        <v>295</v>
      </c>
      <c r="D171" s="49"/>
      <c r="E171" s="50">
        <f>E173+E190+E198+E212+E216+E223+E230+E246</f>
        <v>0</v>
      </c>
      <c r="F171" s="50">
        <f>F173+F190+F198+F212+F216+F223+F230+F246</f>
        <v>0</v>
      </c>
      <c r="G171" s="51">
        <f>G173+G190+G198+G212+G216+G223+G230+G246</f>
        <v>0</v>
      </c>
    </row>
    <row r="172" spans="2:7" ht="8.25" customHeight="1" thickBot="1" thickTop="1">
      <c r="B172" s="74"/>
      <c r="C172" s="75"/>
      <c r="D172" s="75"/>
      <c r="E172" s="75"/>
      <c r="F172" s="75"/>
      <c r="G172" s="76"/>
    </row>
    <row r="173" spans="2:7" ht="29.25" customHeight="1" thickTop="1">
      <c r="B173" s="54"/>
      <c r="C173" s="59" t="s">
        <v>292</v>
      </c>
      <c r="D173" s="56"/>
      <c r="E173" s="57">
        <f>SUM(E174:E188)</f>
        <v>0</v>
      </c>
      <c r="F173" s="57">
        <f>SUM(F174:F188)</f>
        <v>0</v>
      </c>
      <c r="G173" s="66">
        <f>SUM(G174:G188)</f>
        <v>0</v>
      </c>
    </row>
    <row r="174" spans="1:7" s="7" customFormat="1" ht="24.75" customHeight="1">
      <c r="A174" s="2"/>
      <c r="B174" s="11">
        <v>117</v>
      </c>
      <c r="C174" s="39" t="s">
        <v>166</v>
      </c>
      <c r="D174" s="9">
        <v>721111</v>
      </c>
      <c r="E174" s="37"/>
      <c r="F174" s="37"/>
      <c r="G174" s="8"/>
    </row>
    <row r="175" spans="1:7" s="7" customFormat="1" ht="13.5" customHeight="1">
      <c r="A175" s="2"/>
      <c r="B175" s="11">
        <v>118</v>
      </c>
      <c r="C175" s="39" t="s">
        <v>127</v>
      </c>
      <c r="D175" s="9">
        <v>721113</v>
      </c>
      <c r="E175" s="37"/>
      <c r="F175" s="37"/>
      <c r="G175" s="8"/>
    </row>
    <row r="176" spans="1:7" s="7" customFormat="1" ht="13.5" customHeight="1">
      <c r="A176" s="2"/>
      <c r="B176" s="11">
        <v>119</v>
      </c>
      <c r="C176" s="39" t="s">
        <v>98</v>
      </c>
      <c r="D176" s="9">
        <v>721114</v>
      </c>
      <c r="E176" s="37"/>
      <c r="F176" s="37"/>
      <c r="G176" s="8"/>
    </row>
    <row r="177" spans="1:7" s="7" customFormat="1" ht="13.5" customHeight="1">
      <c r="A177" s="2"/>
      <c r="B177" s="11">
        <v>120</v>
      </c>
      <c r="C177" s="39" t="s">
        <v>15</v>
      </c>
      <c r="D177" s="9">
        <v>721119</v>
      </c>
      <c r="E177" s="37"/>
      <c r="F177" s="37"/>
      <c r="G177" s="8"/>
    </row>
    <row r="178" spans="1:7" s="7" customFormat="1" ht="13.5" customHeight="1">
      <c r="A178" s="2"/>
      <c r="B178" s="11">
        <v>121</v>
      </c>
      <c r="C178" s="39" t="s">
        <v>241</v>
      </c>
      <c r="D178" s="9">
        <v>721192</v>
      </c>
      <c r="E178" s="37"/>
      <c r="F178" s="37"/>
      <c r="G178" s="8"/>
    </row>
    <row r="179" spans="1:7" s="7" customFormat="1" ht="25.5" customHeight="1">
      <c r="A179" s="2"/>
      <c r="B179" s="11">
        <v>122</v>
      </c>
      <c r="C179" s="39" t="s">
        <v>246</v>
      </c>
      <c r="D179" s="9">
        <v>721193</v>
      </c>
      <c r="E179" s="37"/>
      <c r="F179" s="37"/>
      <c r="G179" s="8"/>
    </row>
    <row r="180" spans="1:7" s="7" customFormat="1" ht="13.5" customHeight="1">
      <c r="A180" s="2"/>
      <c r="B180" s="11">
        <v>123</v>
      </c>
      <c r="C180" s="39" t="s">
        <v>20</v>
      </c>
      <c r="D180" s="9">
        <v>721211</v>
      </c>
      <c r="E180" s="37"/>
      <c r="F180" s="37"/>
      <c r="G180" s="8"/>
    </row>
    <row r="181" spans="1:7" s="7" customFormat="1" ht="13.5" customHeight="1">
      <c r="A181" s="2"/>
      <c r="B181" s="11">
        <v>124</v>
      </c>
      <c r="C181" s="39" t="s">
        <v>99</v>
      </c>
      <c r="D181" s="9">
        <v>721214</v>
      </c>
      <c r="E181" s="37"/>
      <c r="F181" s="37"/>
      <c r="G181" s="8"/>
    </row>
    <row r="182" spans="1:7" s="7" customFormat="1" ht="13.5" customHeight="1">
      <c r="A182" s="2"/>
      <c r="B182" s="11">
        <v>125</v>
      </c>
      <c r="C182" s="39" t="s">
        <v>21</v>
      </c>
      <c r="D182" s="9">
        <v>721215</v>
      </c>
      <c r="E182" s="37"/>
      <c r="F182" s="37"/>
      <c r="G182" s="8"/>
    </row>
    <row r="183" spans="1:7" s="7" customFormat="1" ht="13.5" customHeight="1">
      <c r="A183" s="2"/>
      <c r="B183" s="11">
        <v>126</v>
      </c>
      <c r="C183" s="39" t="s">
        <v>167</v>
      </c>
      <c r="D183" s="9">
        <v>721219</v>
      </c>
      <c r="E183" s="37"/>
      <c r="F183" s="37"/>
      <c r="G183" s="8"/>
    </row>
    <row r="184" spans="1:7" s="7" customFormat="1" ht="13.5" customHeight="1">
      <c r="A184" s="2"/>
      <c r="B184" s="11">
        <v>127</v>
      </c>
      <c r="C184" s="39" t="s">
        <v>22</v>
      </c>
      <c r="D184" s="9">
        <v>721232</v>
      </c>
      <c r="E184" s="37"/>
      <c r="F184" s="37"/>
      <c r="G184" s="8"/>
    </row>
    <row r="185" spans="1:7" s="7" customFormat="1" ht="13.5" customHeight="1">
      <c r="A185" s="2"/>
      <c r="B185" s="11">
        <v>128</v>
      </c>
      <c r="C185" s="39" t="s">
        <v>158</v>
      </c>
      <c r="D185" s="9">
        <v>721233</v>
      </c>
      <c r="E185" s="37"/>
      <c r="F185" s="37"/>
      <c r="G185" s="8"/>
    </row>
    <row r="186" spans="1:7" s="7" customFormat="1" ht="13.5" customHeight="1">
      <c r="A186" s="2"/>
      <c r="B186" s="11">
        <v>129</v>
      </c>
      <c r="C186" s="39" t="s">
        <v>23</v>
      </c>
      <c r="D186" s="9">
        <v>721239</v>
      </c>
      <c r="E186" s="37"/>
      <c r="F186" s="37"/>
      <c r="G186" s="8"/>
    </row>
    <row r="187" spans="1:7" s="7" customFormat="1" ht="13.5" customHeight="1">
      <c r="A187" s="2"/>
      <c r="B187" s="11">
        <v>130</v>
      </c>
      <c r="C187" s="39" t="s">
        <v>137</v>
      </c>
      <c r="D187" s="9">
        <v>722632</v>
      </c>
      <c r="E187" s="37"/>
      <c r="F187" s="37"/>
      <c r="G187" s="8"/>
    </row>
    <row r="188" spans="1:7" s="7" customFormat="1" ht="13.5" customHeight="1" thickBot="1">
      <c r="A188" s="2"/>
      <c r="B188" s="11">
        <v>131</v>
      </c>
      <c r="C188" s="39" t="s">
        <v>133</v>
      </c>
      <c r="D188" s="9">
        <v>722634</v>
      </c>
      <c r="E188" s="37"/>
      <c r="F188" s="37"/>
      <c r="G188" s="8"/>
    </row>
    <row r="189" spans="2:7" ht="8.25" customHeight="1" thickBot="1" thickTop="1">
      <c r="B189" s="74"/>
      <c r="C189" s="75"/>
      <c r="D189" s="75"/>
      <c r="E189" s="75"/>
      <c r="F189" s="75"/>
      <c r="G189" s="76"/>
    </row>
    <row r="190" spans="2:7" ht="29.25" customHeight="1" thickTop="1">
      <c r="B190" s="54"/>
      <c r="C190" s="59" t="s">
        <v>293</v>
      </c>
      <c r="D190" s="56"/>
      <c r="E190" s="57">
        <f>SUM(E191:E196)</f>
        <v>0</v>
      </c>
      <c r="F190" s="57">
        <f>SUM(F191:F196)</f>
        <v>0</v>
      </c>
      <c r="G190" s="66">
        <f>SUM(G191:G196)</f>
        <v>0</v>
      </c>
    </row>
    <row r="191" spans="1:7" s="7" customFormat="1" ht="13.5" customHeight="1">
      <c r="A191" s="2"/>
      <c r="B191" s="11">
        <v>132</v>
      </c>
      <c r="C191" s="39" t="s">
        <v>182</v>
      </c>
      <c r="D191" s="9">
        <v>721121</v>
      </c>
      <c r="E191" s="37"/>
      <c r="F191" s="37"/>
      <c r="G191" s="8"/>
    </row>
    <row r="192" spans="1:7" s="7" customFormat="1" ht="13.5" customHeight="1">
      <c r="A192" s="2"/>
      <c r="B192" s="11">
        <v>133</v>
      </c>
      <c r="C192" s="39" t="s">
        <v>16</v>
      </c>
      <c r="D192" s="9">
        <v>721122</v>
      </c>
      <c r="E192" s="37"/>
      <c r="F192" s="37"/>
      <c r="G192" s="8"/>
    </row>
    <row r="193" spans="1:7" s="7" customFormat="1" ht="13.5" customHeight="1">
      <c r="A193" s="2"/>
      <c r="B193" s="11">
        <v>134</v>
      </c>
      <c r="C193" s="39" t="s">
        <v>17</v>
      </c>
      <c r="D193" s="9">
        <v>721123</v>
      </c>
      <c r="E193" s="37"/>
      <c r="F193" s="37"/>
      <c r="G193" s="8"/>
    </row>
    <row r="194" spans="1:7" s="7" customFormat="1" ht="13.5" customHeight="1">
      <c r="A194" s="2"/>
      <c r="B194" s="11">
        <v>135</v>
      </c>
      <c r="C194" s="39" t="s">
        <v>18</v>
      </c>
      <c r="D194" s="9">
        <v>721124</v>
      </c>
      <c r="E194" s="37"/>
      <c r="F194" s="37"/>
      <c r="G194" s="8"/>
    </row>
    <row r="195" spans="1:7" s="7" customFormat="1" ht="13.5" customHeight="1">
      <c r="A195" s="2"/>
      <c r="B195" s="11">
        <v>136</v>
      </c>
      <c r="C195" s="39" t="s">
        <v>19</v>
      </c>
      <c r="D195" s="9">
        <v>721129</v>
      </c>
      <c r="E195" s="37"/>
      <c r="F195" s="37"/>
      <c r="G195" s="8"/>
    </row>
    <row r="196" spans="1:7" s="7" customFormat="1" ht="13.5" customHeight="1" thickBot="1">
      <c r="A196" s="2"/>
      <c r="B196" s="11">
        <v>137</v>
      </c>
      <c r="C196" s="39" t="s">
        <v>100</v>
      </c>
      <c r="D196" s="9">
        <v>721229</v>
      </c>
      <c r="E196" s="37"/>
      <c r="F196" s="37"/>
      <c r="G196" s="8"/>
    </row>
    <row r="197" spans="2:7" ht="8.25" customHeight="1" thickBot="1" thickTop="1">
      <c r="B197" s="74"/>
      <c r="C197" s="75"/>
      <c r="D197" s="75"/>
      <c r="E197" s="75"/>
      <c r="F197" s="75"/>
      <c r="G197" s="76"/>
    </row>
    <row r="198" spans="2:7" ht="29.25" customHeight="1" thickTop="1">
      <c r="B198" s="54"/>
      <c r="C198" s="59" t="s">
        <v>294</v>
      </c>
      <c r="D198" s="56"/>
      <c r="E198" s="57">
        <f>SUM(E199:E210)</f>
        <v>0</v>
      </c>
      <c r="F198" s="57">
        <f>SUM(F199:F210)</f>
        <v>0</v>
      </c>
      <c r="G198" s="66">
        <f>SUM(G199:G210)</f>
        <v>0</v>
      </c>
    </row>
    <row r="199" spans="1:7" s="7" customFormat="1" ht="12.75">
      <c r="A199" s="2"/>
      <c r="B199" s="11">
        <v>138</v>
      </c>
      <c r="C199" s="39" t="s">
        <v>128</v>
      </c>
      <c r="D199" s="9">
        <v>721311</v>
      </c>
      <c r="E199" s="37"/>
      <c r="F199" s="37"/>
      <c r="G199" s="8"/>
    </row>
    <row r="200" spans="1:7" s="7" customFormat="1" ht="12.75">
      <c r="A200" s="2"/>
      <c r="B200" s="11">
        <v>139</v>
      </c>
      <c r="C200" s="39" t="s">
        <v>129</v>
      </c>
      <c r="D200" s="9">
        <v>721312</v>
      </c>
      <c r="E200" s="37"/>
      <c r="F200" s="37"/>
      <c r="G200" s="8"/>
    </row>
    <row r="201" spans="1:7" s="7" customFormat="1" ht="12.75">
      <c r="A201" s="2"/>
      <c r="B201" s="11">
        <v>140</v>
      </c>
      <c r="C201" s="39" t="s">
        <v>210</v>
      </c>
      <c r="D201" s="9">
        <v>721314</v>
      </c>
      <c r="E201" s="37"/>
      <c r="F201" s="37"/>
      <c r="G201" s="8"/>
    </row>
    <row r="202" spans="1:7" s="7" customFormat="1" ht="12.75">
      <c r="A202" s="2"/>
      <c r="B202" s="11">
        <v>141</v>
      </c>
      <c r="C202" s="39" t="s">
        <v>24</v>
      </c>
      <c r="D202" s="9">
        <v>721315</v>
      </c>
      <c r="E202" s="37"/>
      <c r="F202" s="37"/>
      <c r="G202" s="8"/>
    </row>
    <row r="203" spans="1:7" s="7" customFormat="1" ht="12.75">
      <c r="A203" s="2"/>
      <c r="B203" s="11">
        <v>142</v>
      </c>
      <c r="C203" s="39" t="s">
        <v>25</v>
      </c>
      <c r="D203" s="9">
        <v>721316</v>
      </c>
      <c r="E203" s="37"/>
      <c r="F203" s="37"/>
      <c r="G203" s="8"/>
    </row>
    <row r="204" spans="1:7" s="7" customFormat="1" ht="12.75">
      <c r="A204" s="2"/>
      <c r="B204" s="11">
        <v>143</v>
      </c>
      <c r="C204" s="39" t="s">
        <v>26</v>
      </c>
      <c r="D204" s="9">
        <v>721317</v>
      </c>
      <c r="E204" s="37"/>
      <c r="F204" s="37"/>
      <c r="G204" s="8"/>
    </row>
    <row r="205" spans="1:7" s="7" customFormat="1" ht="12.75">
      <c r="A205" s="2"/>
      <c r="B205" s="11">
        <v>144</v>
      </c>
      <c r="C205" s="39" t="s">
        <v>27</v>
      </c>
      <c r="D205" s="9">
        <v>721321</v>
      </c>
      <c r="E205" s="37"/>
      <c r="F205" s="37"/>
      <c r="G205" s="8"/>
    </row>
    <row r="206" spans="1:7" s="7" customFormat="1" ht="12.75">
      <c r="A206" s="2"/>
      <c r="B206" s="11">
        <v>145</v>
      </c>
      <c r="C206" s="39" t="s">
        <v>28</v>
      </c>
      <c r="D206" s="9">
        <v>721322</v>
      </c>
      <c r="E206" s="37"/>
      <c r="F206" s="37"/>
      <c r="G206" s="8"/>
    </row>
    <row r="207" spans="1:7" s="7" customFormat="1" ht="12.75">
      <c r="A207" s="2"/>
      <c r="B207" s="11">
        <v>146</v>
      </c>
      <c r="C207" s="39" t="s">
        <v>168</v>
      </c>
      <c r="D207" s="9">
        <v>721331</v>
      </c>
      <c r="E207" s="37"/>
      <c r="F207" s="37"/>
      <c r="G207" s="8"/>
    </row>
    <row r="208" spans="1:7" s="7" customFormat="1" ht="12.75">
      <c r="A208" s="2"/>
      <c r="B208" s="11">
        <v>147</v>
      </c>
      <c r="C208" s="39" t="s">
        <v>143</v>
      </c>
      <c r="D208" s="9">
        <v>721361</v>
      </c>
      <c r="E208" s="37"/>
      <c r="F208" s="37"/>
      <c r="G208" s="8"/>
    </row>
    <row r="209" spans="1:7" s="7" customFormat="1" ht="12.75">
      <c r="A209" s="2"/>
      <c r="B209" s="11">
        <v>148</v>
      </c>
      <c r="C209" s="39" t="s">
        <v>130</v>
      </c>
      <c r="D209" s="9">
        <v>721362</v>
      </c>
      <c r="E209" s="37"/>
      <c r="F209" s="37"/>
      <c r="G209" s="8"/>
    </row>
    <row r="210" spans="1:7" s="7" customFormat="1" ht="13.5" thickBot="1">
      <c r="A210" s="2"/>
      <c r="B210" s="11">
        <v>149</v>
      </c>
      <c r="C210" s="39" t="s">
        <v>136</v>
      </c>
      <c r="D210" s="9">
        <v>721511</v>
      </c>
      <c r="E210" s="37"/>
      <c r="F210" s="37"/>
      <c r="G210" s="8"/>
    </row>
    <row r="211" spans="2:7" ht="8.25" customHeight="1" thickBot="1" thickTop="1">
      <c r="B211" s="74"/>
      <c r="C211" s="75"/>
      <c r="D211" s="75"/>
      <c r="E211" s="75"/>
      <c r="F211" s="75"/>
      <c r="G211" s="76"/>
    </row>
    <row r="212" spans="2:7" ht="29.25" customHeight="1" thickTop="1">
      <c r="B212" s="54"/>
      <c r="C212" s="59" t="s">
        <v>267</v>
      </c>
      <c r="D212" s="56"/>
      <c r="E212" s="57">
        <f>SUM(E213:E214)</f>
        <v>0</v>
      </c>
      <c r="F212" s="57">
        <f>SUM(F213:F214)</f>
        <v>0</v>
      </c>
      <c r="G212" s="66">
        <f>SUM(G213:G214)</f>
        <v>0</v>
      </c>
    </row>
    <row r="213" spans="1:7" s="7" customFormat="1" ht="13.5" customHeight="1">
      <c r="A213" s="2"/>
      <c r="B213" s="11">
        <v>141</v>
      </c>
      <c r="C213" s="39" t="s">
        <v>243</v>
      </c>
      <c r="D213" s="9">
        <v>721711</v>
      </c>
      <c r="E213" s="37"/>
      <c r="F213" s="37"/>
      <c r="G213" s="8"/>
    </row>
    <row r="214" spans="1:7" s="7" customFormat="1" ht="13.5" customHeight="1" thickBot="1">
      <c r="A214" s="2"/>
      <c r="B214" s="11">
        <v>142</v>
      </c>
      <c r="C214" s="39" t="s">
        <v>244</v>
      </c>
      <c r="D214" s="9">
        <v>721712</v>
      </c>
      <c r="E214" s="37"/>
      <c r="F214" s="37"/>
      <c r="G214" s="8"/>
    </row>
    <row r="215" spans="2:7" ht="8.25" customHeight="1" thickBot="1" thickTop="1">
      <c r="B215" s="74"/>
      <c r="C215" s="75"/>
      <c r="D215" s="75"/>
      <c r="E215" s="75"/>
      <c r="F215" s="75"/>
      <c r="G215" s="76"/>
    </row>
    <row r="216" spans="2:7" ht="29.25" customHeight="1" thickTop="1">
      <c r="B216" s="54"/>
      <c r="C216" s="59" t="s">
        <v>268</v>
      </c>
      <c r="D216" s="56"/>
      <c r="E216" s="57">
        <f>SUM(E217:E221)</f>
        <v>0</v>
      </c>
      <c r="F216" s="57">
        <f>SUM(F217:F221)</f>
        <v>0</v>
      </c>
      <c r="G216" s="66">
        <f>SUM(G217:G221)</f>
        <v>0</v>
      </c>
    </row>
    <row r="217" spans="1:7" s="7" customFormat="1" ht="12.75">
      <c r="A217" s="2"/>
      <c r="B217" s="11">
        <v>143</v>
      </c>
      <c r="C217" s="39" t="s">
        <v>29</v>
      </c>
      <c r="D217" s="9">
        <v>721611</v>
      </c>
      <c r="E217" s="37"/>
      <c r="F217" s="37"/>
      <c r="G217" s="8"/>
    </row>
    <row r="218" spans="1:7" s="7" customFormat="1" ht="12.75">
      <c r="A218" s="2"/>
      <c r="B218" s="11">
        <v>144</v>
      </c>
      <c r="C218" s="39" t="s">
        <v>131</v>
      </c>
      <c r="D218" s="9">
        <v>721612</v>
      </c>
      <c r="E218" s="37"/>
      <c r="F218" s="37"/>
      <c r="G218" s="8"/>
    </row>
    <row r="219" spans="1:7" s="7" customFormat="1" ht="12.75">
      <c r="A219" s="2"/>
      <c r="B219" s="11">
        <v>145</v>
      </c>
      <c r="C219" s="39" t="s">
        <v>101</v>
      </c>
      <c r="D219" s="9">
        <v>721613</v>
      </c>
      <c r="E219" s="37"/>
      <c r="F219" s="37"/>
      <c r="G219" s="8"/>
    </row>
    <row r="220" spans="1:7" s="7" customFormat="1" ht="12.75">
      <c r="A220" s="2"/>
      <c r="B220" s="11">
        <v>146</v>
      </c>
      <c r="C220" s="39" t="s">
        <v>30</v>
      </c>
      <c r="D220" s="9">
        <v>721614</v>
      </c>
      <c r="E220" s="37"/>
      <c r="F220" s="37"/>
      <c r="G220" s="8"/>
    </row>
    <row r="221" spans="1:7" s="7" customFormat="1" ht="13.5" thickBot="1">
      <c r="A221" s="2"/>
      <c r="B221" s="11">
        <v>147</v>
      </c>
      <c r="C221" s="39" t="s">
        <v>31</v>
      </c>
      <c r="D221" s="9">
        <v>721615</v>
      </c>
      <c r="E221" s="37"/>
      <c r="F221" s="37"/>
      <c r="G221" s="8"/>
    </row>
    <row r="222" spans="2:7" ht="8.25" customHeight="1" thickBot="1" thickTop="1">
      <c r="B222" s="74"/>
      <c r="C222" s="75"/>
      <c r="D222" s="75"/>
      <c r="E222" s="75"/>
      <c r="F222" s="75"/>
      <c r="G222" s="76"/>
    </row>
    <row r="223" spans="2:7" ht="29.25" customHeight="1" thickTop="1">
      <c r="B223" s="54"/>
      <c r="C223" s="59" t="s">
        <v>269</v>
      </c>
      <c r="D223" s="56"/>
      <c r="E223" s="57">
        <f>SUM(E224:E228)</f>
        <v>0</v>
      </c>
      <c r="F223" s="57">
        <f>SUM(F224:F228)</f>
        <v>0</v>
      </c>
      <c r="G223" s="66">
        <f>SUM(G224:G228)</f>
        <v>0</v>
      </c>
    </row>
    <row r="224" spans="1:7" s="7" customFormat="1" ht="12.75">
      <c r="A224" s="2"/>
      <c r="B224" s="11">
        <v>148</v>
      </c>
      <c r="C224" s="39" t="s">
        <v>245</v>
      </c>
      <c r="D224" s="9">
        <v>722611</v>
      </c>
      <c r="E224" s="37"/>
      <c r="F224" s="37"/>
      <c r="G224" s="8"/>
    </row>
    <row r="225" spans="1:7" s="7" customFormat="1" ht="12.75">
      <c r="A225" s="2"/>
      <c r="B225" s="11">
        <v>149</v>
      </c>
      <c r="C225" s="39" t="s">
        <v>159</v>
      </c>
      <c r="D225" s="9">
        <v>722612</v>
      </c>
      <c r="E225" s="37"/>
      <c r="F225" s="37"/>
      <c r="G225" s="8"/>
    </row>
    <row r="226" spans="1:7" s="7" customFormat="1" ht="12.75">
      <c r="A226" s="2"/>
      <c r="B226" s="11">
        <v>150</v>
      </c>
      <c r="C226" s="39" t="s">
        <v>32</v>
      </c>
      <c r="D226" s="9">
        <v>722613</v>
      </c>
      <c r="E226" s="37"/>
      <c r="F226" s="37"/>
      <c r="G226" s="8"/>
    </row>
    <row r="227" spans="1:7" s="7" customFormat="1" ht="12.75">
      <c r="A227" s="2"/>
      <c r="B227" s="11">
        <v>151</v>
      </c>
      <c r="C227" s="39" t="s">
        <v>132</v>
      </c>
      <c r="D227" s="9">
        <v>722614</v>
      </c>
      <c r="E227" s="37"/>
      <c r="F227" s="37"/>
      <c r="G227" s="8"/>
    </row>
    <row r="228" spans="1:7" s="7" customFormat="1" ht="13.5" thickBot="1">
      <c r="A228" s="2"/>
      <c r="B228" s="11">
        <v>152</v>
      </c>
      <c r="C228" s="39" t="s">
        <v>160</v>
      </c>
      <c r="D228" s="9">
        <v>722621</v>
      </c>
      <c r="E228" s="37"/>
      <c r="F228" s="37"/>
      <c r="G228" s="8"/>
    </row>
    <row r="229" spans="2:7" ht="8.25" customHeight="1" thickBot="1" thickTop="1">
      <c r="B229" s="74"/>
      <c r="C229" s="75"/>
      <c r="D229" s="75"/>
      <c r="E229" s="75"/>
      <c r="F229" s="75"/>
      <c r="G229" s="76"/>
    </row>
    <row r="230" spans="2:7" ht="29.25" customHeight="1" thickTop="1">
      <c r="B230" s="54"/>
      <c r="C230" s="59" t="s">
        <v>270</v>
      </c>
      <c r="D230" s="56"/>
      <c r="E230" s="57">
        <f>SUM(E231:E244)</f>
        <v>0</v>
      </c>
      <c r="F230" s="57">
        <f>SUM(F231:F244)</f>
        <v>0</v>
      </c>
      <c r="G230" s="66">
        <f>SUM(G231:G244)</f>
        <v>0</v>
      </c>
    </row>
    <row r="231" spans="1:7" s="7" customFormat="1" ht="13.5" customHeight="1">
      <c r="A231" s="2"/>
      <c r="B231" s="11">
        <v>153</v>
      </c>
      <c r="C231" s="39" t="s">
        <v>215</v>
      </c>
      <c r="D231" s="9">
        <v>722641</v>
      </c>
      <c r="E231" s="37"/>
      <c r="F231" s="37"/>
      <c r="G231" s="8"/>
    </row>
    <row r="232" spans="1:7" s="7" customFormat="1" ht="13.5" customHeight="1">
      <c r="A232" s="2"/>
      <c r="B232" s="11">
        <v>154</v>
      </c>
      <c r="C232" s="39" t="s">
        <v>216</v>
      </c>
      <c r="D232" s="9">
        <v>722642</v>
      </c>
      <c r="E232" s="37"/>
      <c r="F232" s="37"/>
      <c r="G232" s="8"/>
    </row>
    <row r="233" spans="1:7" s="7" customFormat="1" ht="13.5" customHeight="1">
      <c r="A233" s="2"/>
      <c r="B233" s="11">
        <v>155</v>
      </c>
      <c r="C233" s="39" t="s">
        <v>217</v>
      </c>
      <c r="D233" s="9">
        <v>722643</v>
      </c>
      <c r="E233" s="37"/>
      <c r="F233" s="37"/>
      <c r="G233" s="8"/>
    </row>
    <row r="234" spans="1:7" s="7" customFormat="1" ht="13.5" customHeight="1">
      <c r="A234" s="2"/>
      <c r="B234" s="11">
        <v>156</v>
      </c>
      <c r="C234" s="39" t="s">
        <v>218</v>
      </c>
      <c r="D234" s="9">
        <v>722644</v>
      </c>
      <c r="E234" s="37"/>
      <c r="F234" s="37"/>
      <c r="G234" s="8"/>
    </row>
    <row r="235" spans="1:7" s="7" customFormat="1" ht="13.5" customHeight="1">
      <c r="A235" s="2"/>
      <c r="B235" s="11">
        <v>157</v>
      </c>
      <c r="C235" s="39" t="s">
        <v>219</v>
      </c>
      <c r="D235" s="9">
        <v>722645</v>
      </c>
      <c r="E235" s="37"/>
      <c r="F235" s="37"/>
      <c r="G235" s="8"/>
    </row>
    <row r="236" spans="1:7" s="7" customFormat="1" ht="13.5" customHeight="1">
      <c r="A236" s="2"/>
      <c r="B236" s="11">
        <v>158</v>
      </c>
      <c r="C236" s="39" t="s">
        <v>220</v>
      </c>
      <c r="D236" s="9">
        <v>722651</v>
      </c>
      <c r="E236" s="37"/>
      <c r="F236" s="37"/>
      <c r="G236" s="8"/>
    </row>
    <row r="237" spans="1:7" s="7" customFormat="1" ht="25.5">
      <c r="A237" s="2"/>
      <c r="B237" s="11">
        <v>159</v>
      </c>
      <c r="C237" s="39" t="s">
        <v>221</v>
      </c>
      <c r="D237" s="9">
        <v>722652</v>
      </c>
      <c r="E237" s="37"/>
      <c r="F237" s="37"/>
      <c r="G237" s="8"/>
    </row>
    <row r="238" spans="1:7" s="7" customFormat="1" ht="25.5">
      <c r="A238" s="2"/>
      <c r="B238" s="11">
        <v>160</v>
      </c>
      <c r="C238" s="39" t="s">
        <v>222</v>
      </c>
      <c r="D238" s="9">
        <v>722653</v>
      </c>
      <c r="E238" s="37"/>
      <c r="F238" s="37"/>
      <c r="G238" s="8"/>
    </row>
    <row r="239" spans="1:7" s="7" customFormat="1" ht="13.5" customHeight="1">
      <c r="A239" s="2"/>
      <c r="B239" s="11">
        <v>161</v>
      </c>
      <c r="C239" s="39" t="s">
        <v>223</v>
      </c>
      <c r="D239" s="9">
        <v>722654</v>
      </c>
      <c r="E239" s="37"/>
      <c r="F239" s="37"/>
      <c r="G239" s="8"/>
    </row>
    <row r="240" spans="1:7" s="7" customFormat="1" ht="25.5">
      <c r="A240" s="2"/>
      <c r="B240" s="11">
        <v>162</v>
      </c>
      <c r="C240" s="39" t="s">
        <v>224</v>
      </c>
      <c r="D240" s="9">
        <v>722655</v>
      </c>
      <c r="E240" s="37"/>
      <c r="F240" s="37"/>
      <c r="G240" s="8"/>
    </row>
    <row r="241" spans="1:7" s="7" customFormat="1" ht="25.5">
      <c r="A241" s="2"/>
      <c r="B241" s="11">
        <v>163</v>
      </c>
      <c r="C241" s="39" t="s">
        <v>225</v>
      </c>
      <c r="D241" s="9">
        <v>722656</v>
      </c>
      <c r="E241" s="37"/>
      <c r="F241" s="37"/>
      <c r="G241" s="8"/>
    </row>
    <row r="242" spans="1:7" s="7" customFormat="1" ht="38.25">
      <c r="A242" s="2"/>
      <c r="B242" s="11">
        <v>164</v>
      </c>
      <c r="C242" s="39" t="s">
        <v>226</v>
      </c>
      <c r="D242" s="9">
        <v>722657</v>
      </c>
      <c r="E242" s="37"/>
      <c r="F242" s="37"/>
      <c r="G242" s="8"/>
    </row>
    <row r="243" spans="1:7" s="7" customFormat="1" ht="13.5" customHeight="1">
      <c r="A243" s="2"/>
      <c r="B243" s="11">
        <v>165</v>
      </c>
      <c r="C243" s="39" t="s">
        <v>227</v>
      </c>
      <c r="D243" s="9">
        <v>722659</v>
      </c>
      <c r="E243" s="37"/>
      <c r="F243" s="37"/>
      <c r="G243" s="8"/>
    </row>
    <row r="244" spans="1:7" s="7" customFormat="1" ht="13.5" customHeight="1" thickBot="1">
      <c r="A244" s="2"/>
      <c r="B244" s="11">
        <v>166</v>
      </c>
      <c r="C244" s="39" t="s">
        <v>253</v>
      </c>
      <c r="D244" s="9">
        <v>722631</v>
      </c>
      <c r="E244" s="37"/>
      <c r="F244" s="37"/>
      <c r="G244" s="8"/>
    </row>
    <row r="245" spans="2:7" ht="8.25" customHeight="1" thickBot="1" thickTop="1">
      <c r="B245" s="74"/>
      <c r="C245" s="75"/>
      <c r="D245" s="75"/>
      <c r="E245" s="75"/>
      <c r="F245" s="75"/>
      <c r="G245" s="76"/>
    </row>
    <row r="246" spans="2:7" ht="29.25" customHeight="1" thickTop="1">
      <c r="B246" s="54"/>
      <c r="C246" s="59" t="s">
        <v>283</v>
      </c>
      <c r="D246" s="56"/>
      <c r="E246" s="57">
        <f>SUM(E247:E264)</f>
        <v>0</v>
      </c>
      <c r="F246" s="57">
        <f>SUM(F247:F264)</f>
        <v>0</v>
      </c>
      <c r="G246" s="66">
        <f>SUM(G247:G264)</f>
        <v>0</v>
      </c>
    </row>
    <row r="247" spans="1:7" s="7" customFormat="1" ht="13.5" customHeight="1">
      <c r="A247" s="2"/>
      <c r="B247" s="11">
        <v>167</v>
      </c>
      <c r="C247" s="39" t="s">
        <v>102</v>
      </c>
      <c r="D247" s="9">
        <v>722711</v>
      </c>
      <c r="E247" s="37"/>
      <c r="F247" s="37"/>
      <c r="G247" s="8"/>
    </row>
    <row r="248" spans="1:7" s="7" customFormat="1" ht="13.5" customHeight="1">
      <c r="A248" s="2"/>
      <c r="B248" s="11">
        <v>168</v>
      </c>
      <c r="C248" s="39" t="s">
        <v>33</v>
      </c>
      <c r="D248" s="9">
        <v>722712</v>
      </c>
      <c r="E248" s="37"/>
      <c r="F248" s="37"/>
      <c r="G248" s="8"/>
    </row>
    <row r="249" spans="1:7" s="7" customFormat="1" ht="13.5" customHeight="1">
      <c r="A249" s="2"/>
      <c r="B249" s="11">
        <v>169</v>
      </c>
      <c r="C249" s="39" t="s">
        <v>161</v>
      </c>
      <c r="D249" s="9">
        <v>722713</v>
      </c>
      <c r="E249" s="37"/>
      <c r="F249" s="37"/>
      <c r="G249" s="8"/>
    </row>
    <row r="250" spans="1:7" s="7" customFormat="1" ht="13.5" customHeight="1">
      <c r="A250" s="2"/>
      <c r="B250" s="11">
        <v>170</v>
      </c>
      <c r="C250" s="39" t="s">
        <v>103</v>
      </c>
      <c r="D250" s="9">
        <v>722714</v>
      </c>
      <c r="E250" s="37"/>
      <c r="F250" s="37"/>
      <c r="G250" s="8"/>
    </row>
    <row r="251" spans="1:7" s="7" customFormat="1" ht="13.5" customHeight="1">
      <c r="A251" s="2"/>
      <c r="B251" s="11">
        <v>171</v>
      </c>
      <c r="C251" s="39" t="s">
        <v>34</v>
      </c>
      <c r="D251" s="9">
        <v>722715</v>
      </c>
      <c r="E251" s="37"/>
      <c r="F251" s="37"/>
      <c r="G251" s="8"/>
    </row>
    <row r="252" spans="1:7" s="7" customFormat="1" ht="13.5" customHeight="1">
      <c r="A252" s="2"/>
      <c r="B252" s="11">
        <v>172</v>
      </c>
      <c r="C252" s="39" t="s">
        <v>35</v>
      </c>
      <c r="D252" s="9">
        <v>722719</v>
      </c>
      <c r="E252" s="37"/>
      <c r="F252" s="37"/>
      <c r="G252" s="8"/>
    </row>
    <row r="253" spans="1:7" s="7" customFormat="1" ht="13.5" customHeight="1">
      <c r="A253" s="2"/>
      <c r="B253" s="11">
        <v>173</v>
      </c>
      <c r="C253" s="39" t="s">
        <v>36</v>
      </c>
      <c r="D253" s="9">
        <v>722721</v>
      </c>
      <c r="E253" s="37"/>
      <c r="F253" s="37"/>
      <c r="G253" s="8"/>
    </row>
    <row r="254" spans="1:7" s="7" customFormat="1" ht="13.5" customHeight="1">
      <c r="A254" s="2"/>
      <c r="B254" s="11">
        <v>174</v>
      </c>
      <c r="C254" s="39" t="s">
        <v>260</v>
      </c>
      <c r="D254" s="9">
        <v>722731</v>
      </c>
      <c r="E254" s="37"/>
      <c r="F254" s="37"/>
      <c r="G254" s="8"/>
    </row>
    <row r="255" spans="1:7" s="7" customFormat="1" ht="13.5" customHeight="1">
      <c r="A255" s="2"/>
      <c r="B255" s="11">
        <v>175</v>
      </c>
      <c r="C255" s="39" t="s">
        <v>162</v>
      </c>
      <c r="D255" s="9">
        <v>722732</v>
      </c>
      <c r="E255" s="37"/>
      <c r="F255" s="37"/>
      <c r="G255" s="8"/>
    </row>
    <row r="256" spans="1:7" s="7" customFormat="1" ht="13.5" customHeight="1">
      <c r="A256" s="2"/>
      <c r="B256" s="11">
        <v>176</v>
      </c>
      <c r="C256" s="39" t="s">
        <v>104</v>
      </c>
      <c r="D256" s="9">
        <v>722733</v>
      </c>
      <c r="E256" s="37"/>
      <c r="F256" s="37"/>
      <c r="G256" s="8"/>
    </row>
    <row r="257" spans="1:7" s="7" customFormat="1" ht="13.5" customHeight="1">
      <c r="A257" s="2"/>
      <c r="B257" s="11">
        <v>177</v>
      </c>
      <c r="C257" s="39" t="s">
        <v>37</v>
      </c>
      <c r="D257" s="9">
        <v>722741</v>
      </c>
      <c r="E257" s="37"/>
      <c r="F257" s="37"/>
      <c r="G257" s="8"/>
    </row>
    <row r="258" spans="1:7" s="7" customFormat="1" ht="13.5" customHeight="1">
      <c r="A258" s="2"/>
      <c r="B258" s="11">
        <v>178</v>
      </c>
      <c r="C258" s="39" t="s">
        <v>38</v>
      </c>
      <c r="D258" s="9">
        <v>722751</v>
      </c>
      <c r="E258" s="37"/>
      <c r="F258" s="37"/>
      <c r="G258" s="8"/>
    </row>
    <row r="259" spans="1:7" s="7" customFormat="1" ht="13.5" customHeight="1">
      <c r="A259" s="2"/>
      <c r="B259" s="11">
        <v>179</v>
      </c>
      <c r="C259" s="39" t="s">
        <v>39</v>
      </c>
      <c r="D259" s="9">
        <v>722761</v>
      </c>
      <c r="E259" s="37"/>
      <c r="F259" s="37"/>
      <c r="G259" s="8"/>
    </row>
    <row r="260" spans="1:7" s="7" customFormat="1" ht="13.5" customHeight="1">
      <c r="A260" s="2"/>
      <c r="B260" s="11">
        <v>180</v>
      </c>
      <c r="C260" s="39" t="s">
        <v>40</v>
      </c>
      <c r="D260" s="9">
        <v>722791</v>
      </c>
      <c r="E260" s="37"/>
      <c r="F260" s="37"/>
      <c r="G260" s="8"/>
    </row>
    <row r="261" spans="1:7" s="7" customFormat="1" ht="13.5" customHeight="1">
      <c r="A261" s="2"/>
      <c r="B261" s="11">
        <v>181</v>
      </c>
      <c r="C261" s="39" t="s">
        <v>207</v>
      </c>
      <c r="D261" s="9">
        <v>722792</v>
      </c>
      <c r="E261" s="37"/>
      <c r="F261" s="37"/>
      <c r="G261" s="8"/>
    </row>
    <row r="262" spans="1:7" s="7" customFormat="1" ht="13.5" customHeight="1">
      <c r="A262" s="2"/>
      <c r="B262" s="11">
        <v>182</v>
      </c>
      <c r="C262" s="39" t="s">
        <v>247</v>
      </c>
      <c r="D262" s="9">
        <v>722793</v>
      </c>
      <c r="E262" s="37"/>
      <c r="F262" s="37"/>
      <c r="G262" s="8"/>
    </row>
    <row r="263" spans="1:7" s="7" customFormat="1" ht="13.5" customHeight="1">
      <c r="A263" s="2"/>
      <c r="B263" s="11">
        <v>183</v>
      </c>
      <c r="C263" s="39" t="s">
        <v>273</v>
      </c>
      <c r="D263" s="9">
        <v>722794</v>
      </c>
      <c r="E263" s="37"/>
      <c r="F263" s="37"/>
      <c r="G263" s="8"/>
    </row>
    <row r="264" spans="1:7" s="7" customFormat="1" ht="13.5" customHeight="1" thickBot="1">
      <c r="A264" s="2"/>
      <c r="B264" s="11">
        <v>184</v>
      </c>
      <c r="C264" s="39" t="s">
        <v>274</v>
      </c>
      <c r="D264" s="9">
        <v>722795</v>
      </c>
      <c r="E264" s="37"/>
      <c r="F264" s="37"/>
      <c r="G264" s="8"/>
    </row>
    <row r="265" spans="2:7" ht="8.25" customHeight="1" thickBot="1" thickTop="1">
      <c r="B265" s="74"/>
      <c r="C265" s="75"/>
      <c r="D265" s="75"/>
      <c r="E265" s="75"/>
      <c r="F265" s="75"/>
      <c r="G265" s="76"/>
    </row>
    <row r="266" spans="2:7" ht="8.25" customHeight="1" thickBot="1" thickTop="1">
      <c r="B266" s="74"/>
      <c r="C266" s="75"/>
      <c r="D266" s="75"/>
      <c r="E266" s="75"/>
      <c r="F266" s="75"/>
      <c r="G266" s="76"/>
    </row>
    <row r="267" spans="2:7" ht="29.25" customHeight="1" thickBot="1" thickTop="1">
      <c r="B267" s="77" t="s">
        <v>296</v>
      </c>
      <c r="C267" s="78"/>
      <c r="D267" s="79"/>
      <c r="E267" s="64">
        <f>E12+E71</f>
        <v>0</v>
      </c>
      <c r="F267" s="64">
        <f>F12+F71</f>
        <v>0</v>
      </c>
      <c r="G267" s="67">
        <f>G12+G71</f>
        <v>0</v>
      </c>
    </row>
    <row r="268" spans="2:7" ht="8.25" customHeight="1" thickBot="1" thickTop="1">
      <c r="B268" s="74"/>
      <c r="C268" s="75"/>
      <c r="D268" s="75"/>
      <c r="E268" s="75"/>
      <c r="F268" s="75"/>
      <c r="G268" s="76"/>
    </row>
    <row r="269" spans="1:7" ht="29.25" customHeight="1" thickBot="1" thickTop="1">
      <c r="A269" s="5"/>
      <c r="B269" s="53" t="s">
        <v>275</v>
      </c>
      <c r="C269" s="83" t="s">
        <v>300</v>
      </c>
      <c r="D269" s="84"/>
      <c r="E269" s="63">
        <f>E271+E293+E306</f>
        <v>0</v>
      </c>
      <c r="F269" s="63">
        <f>F271+F293+F306</f>
        <v>0</v>
      </c>
      <c r="G269" s="65">
        <f>G271+G293+G306</f>
        <v>0</v>
      </c>
    </row>
    <row r="270" spans="2:7" ht="8.25" customHeight="1" thickBot="1" thickTop="1">
      <c r="B270" s="74"/>
      <c r="C270" s="75"/>
      <c r="D270" s="81"/>
      <c r="E270" s="81"/>
      <c r="F270" s="81"/>
      <c r="G270" s="82"/>
    </row>
    <row r="271" spans="1:7" ht="29.25" customHeight="1" thickTop="1">
      <c r="A271" s="5"/>
      <c r="B271" s="62" t="s">
        <v>204</v>
      </c>
      <c r="C271" s="23" t="s">
        <v>286</v>
      </c>
      <c r="D271" s="49"/>
      <c r="E271" s="50">
        <f>SUM(E272:E291)</f>
        <v>0</v>
      </c>
      <c r="F271" s="50">
        <f>SUM(F272:F291)</f>
        <v>0</v>
      </c>
      <c r="G271" s="51">
        <f>SUM(G272:G291)</f>
        <v>0</v>
      </c>
    </row>
    <row r="272" spans="1:7" s="7" customFormat="1" ht="13.5" customHeight="1">
      <c r="A272" s="2"/>
      <c r="B272" s="11">
        <v>185</v>
      </c>
      <c r="C272" s="39" t="s">
        <v>41</v>
      </c>
      <c r="D272" s="9">
        <v>731111</v>
      </c>
      <c r="E272" s="37"/>
      <c r="F272" s="37"/>
      <c r="G272" s="8"/>
    </row>
    <row r="273" spans="1:7" s="7" customFormat="1" ht="13.5" customHeight="1">
      <c r="A273" s="5"/>
      <c r="B273" s="11">
        <v>186</v>
      </c>
      <c r="C273" s="39" t="s">
        <v>42</v>
      </c>
      <c r="D273" s="9">
        <v>731121</v>
      </c>
      <c r="E273" s="37"/>
      <c r="F273" s="37"/>
      <c r="G273" s="8"/>
    </row>
    <row r="274" spans="1:7" s="7" customFormat="1" ht="13.5" customHeight="1">
      <c r="A274" s="2"/>
      <c r="B274" s="11">
        <v>187</v>
      </c>
      <c r="C274" s="39" t="s">
        <v>43</v>
      </c>
      <c r="D274" s="9">
        <v>732111</v>
      </c>
      <c r="E274" s="37"/>
      <c r="F274" s="37"/>
      <c r="G274" s="8"/>
    </row>
    <row r="275" spans="1:7" s="7" customFormat="1" ht="13.5" customHeight="1">
      <c r="A275" s="2"/>
      <c r="B275" s="11">
        <v>188</v>
      </c>
      <c r="C275" s="39" t="s">
        <v>44</v>
      </c>
      <c r="D275" s="9">
        <v>732112</v>
      </c>
      <c r="E275" s="37"/>
      <c r="F275" s="37"/>
      <c r="G275" s="8"/>
    </row>
    <row r="276" spans="1:7" s="7" customFormat="1" ht="13.5" customHeight="1">
      <c r="A276" s="2"/>
      <c r="B276" s="11">
        <v>189</v>
      </c>
      <c r="C276" s="39" t="s">
        <v>45</v>
      </c>
      <c r="D276" s="9">
        <v>732113</v>
      </c>
      <c r="E276" s="37"/>
      <c r="F276" s="37"/>
      <c r="G276" s="8"/>
    </row>
    <row r="277" spans="1:7" s="7" customFormat="1" ht="13.5" customHeight="1">
      <c r="A277" s="2"/>
      <c r="B277" s="11">
        <v>190</v>
      </c>
      <c r="C277" s="39" t="s">
        <v>46</v>
      </c>
      <c r="D277" s="9">
        <v>732114</v>
      </c>
      <c r="E277" s="37"/>
      <c r="F277" s="37"/>
      <c r="G277" s="8"/>
    </row>
    <row r="278" spans="1:7" s="7" customFormat="1" ht="13.5" customHeight="1">
      <c r="A278" s="2"/>
      <c r="B278" s="11">
        <v>191</v>
      </c>
      <c r="C278" s="39" t="s">
        <v>180</v>
      </c>
      <c r="D278" s="9">
        <v>732115</v>
      </c>
      <c r="E278" s="37"/>
      <c r="F278" s="37"/>
      <c r="G278" s="8"/>
    </row>
    <row r="279" spans="1:7" s="7" customFormat="1" ht="13.5" customHeight="1">
      <c r="A279" s="2"/>
      <c r="B279" s="11">
        <v>192</v>
      </c>
      <c r="C279" s="39" t="s">
        <v>181</v>
      </c>
      <c r="D279" s="9">
        <v>732116</v>
      </c>
      <c r="E279" s="37"/>
      <c r="F279" s="37"/>
      <c r="G279" s="8"/>
    </row>
    <row r="280" spans="1:7" s="7" customFormat="1" ht="13.5" customHeight="1">
      <c r="A280" s="2"/>
      <c r="B280" s="11">
        <v>193</v>
      </c>
      <c r="C280" s="39" t="s">
        <v>144</v>
      </c>
      <c r="D280" s="9">
        <v>732121</v>
      </c>
      <c r="E280" s="37"/>
      <c r="F280" s="37"/>
      <c r="G280" s="8"/>
    </row>
    <row r="281" spans="1:7" s="7" customFormat="1" ht="13.5" customHeight="1">
      <c r="A281" s="2"/>
      <c r="B281" s="11">
        <v>194</v>
      </c>
      <c r="C281" s="39" t="s">
        <v>145</v>
      </c>
      <c r="D281" s="9">
        <v>732122</v>
      </c>
      <c r="E281" s="37"/>
      <c r="F281" s="37"/>
      <c r="G281" s="8"/>
    </row>
    <row r="282" spans="1:7" s="7" customFormat="1" ht="13.5" customHeight="1">
      <c r="A282" s="2"/>
      <c r="B282" s="11">
        <v>195</v>
      </c>
      <c r="C282" s="39" t="s">
        <v>146</v>
      </c>
      <c r="D282" s="9">
        <v>732123</v>
      </c>
      <c r="E282" s="37"/>
      <c r="F282" s="37"/>
      <c r="G282" s="8"/>
    </row>
    <row r="283" spans="1:7" s="7" customFormat="1" ht="13.5" customHeight="1">
      <c r="A283" s="2"/>
      <c r="B283" s="11">
        <v>196</v>
      </c>
      <c r="C283" s="39" t="s">
        <v>147</v>
      </c>
      <c r="D283" s="9">
        <v>732124</v>
      </c>
      <c r="E283" s="37"/>
      <c r="F283" s="37"/>
      <c r="G283" s="8"/>
    </row>
    <row r="284" spans="1:7" s="7" customFormat="1" ht="13.5" customHeight="1">
      <c r="A284" s="2"/>
      <c r="B284" s="11">
        <v>197</v>
      </c>
      <c r="C284" s="39" t="s">
        <v>148</v>
      </c>
      <c r="D284" s="9">
        <v>732125</v>
      </c>
      <c r="E284" s="37"/>
      <c r="F284" s="37"/>
      <c r="G284" s="8"/>
    </row>
    <row r="285" spans="1:7" s="7" customFormat="1" ht="13.5" customHeight="1">
      <c r="A285" s="2"/>
      <c r="B285" s="11">
        <v>198</v>
      </c>
      <c r="C285" s="39" t="s">
        <v>149</v>
      </c>
      <c r="D285" s="9">
        <v>732126</v>
      </c>
      <c r="E285" s="37"/>
      <c r="F285" s="37"/>
      <c r="G285" s="8"/>
    </row>
    <row r="286" spans="1:7" s="7" customFormat="1" ht="13.5" customHeight="1">
      <c r="A286" s="2"/>
      <c r="B286" s="11">
        <v>199</v>
      </c>
      <c r="C286" s="39" t="s">
        <v>150</v>
      </c>
      <c r="D286" s="9">
        <v>732127</v>
      </c>
      <c r="E286" s="37"/>
      <c r="F286" s="37"/>
      <c r="G286" s="8"/>
    </row>
    <row r="287" spans="1:7" s="7" customFormat="1" ht="13.5" customHeight="1">
      <c r="A287" s="2"/>
      <c r="B287" s="11">
        <v>200</v>
      </c>
      <c r="C287" s="39" t="s">
        <v>105</v>
      </c>
      <c r="D287" s="9">
        <v>732128</v>
      </c>
      <c r="E287" s="37"/>
      <c r="F287" s="37"/>
      <c r="G287" s="8"/>
    </row>
    <row r="288" spans="1:7" s="7" customFormat="1" ht="13.5" customHeight="1">
      <c r="A288" s="2"/>
      <c r="B288" s="11">
        <v>201</v>
      </c>
      <c r="C288" s="39" t="s">
        <v>170</v>
      </c>
      <c r="D288" s="9">
        <v>732131</v>
      </c>
      <c r="E288" s="37"/>
      <c r="F288" s="37"/>
      <c r="G288" s="8"/>
    </row>
    <row r="289" spans="1:7" s="7" customFormat="1" ht="13.5" customHeight="1">
      <c r="A289" s="5"/>
      <c r="B289" s="11">
        <v>202</v>
      </c>
      <c r="C289" s="39" t="s">
        <v>169</v>
      </c>
      <c r="D289" s="9">
        <v>732132</v>
      </c>
      <c r="E289" s="37"/>
      <c r="F289" s="37"/>
      <c r="G289" s="8"/>
    </row>
    <row r="290" spans="1:7" s="7" customFormat="1" ht="13.5" customHeight="1">
      <c r="A290" s="2"/>
      <c r="B290" s="11">
        <v>203</v>
      </c>
      <c r="C290" s="39" t="s">
        <v>151</v>
      </c>
      <c r="D290" s="9">
        <v>732133</v>
      </c>
      <c r="E290" s="37"/>
      <c r="F290" s="37"/>
      <c r="G290" s="8"/>
    </row>
    <row r="291" spans="1:7" s="7" customFormat="1" ht="13.5" customHeight="1" thickBot="1">
      <c r="A291" s="5"/>
      <c r="B291" s="11">
        <v>204</v>
      </c>
      <c r="C291" s="39" t="s">
        <v>106</v>
      </c>
      <c r="D291" s="9">
        <v>732134</v>
      </c>
      <c r="E291" s="37"/>
      <c r="F291" s="37"/>
      <c r="G291" s="8"/>
    </row>
    <row r="292" spans="2:7" ht="8.25" customHeight="1" thickBot="1" thickTop="1">
      <c r="B292" s="74"/>
      <c r="C292" s="75"/>
      <c r="D292" s="75"/>
      <c r="E292" s="75"/>
      <c r="F292" s="75"/>
      <c r="G292" s="76"/>
    </row>
    <row r="293" spans="2:7" ht="29.25" customHeight="1" thickTop="1">
      <c r="B293" s="62" t="s">
        <v>205</v>
      </c>
      <c r="C293" s="23" t="s">
        <v>284</v>
      </c>
      <c r="D293" s="49"/>
      <c r="E293" s="50">
        <f>SUM(E294:E304)</f>
        <v>0</v>
      </c>
      <c r="F293" s="50">
        <f>SUM(F294:F304)</f>
        <v>0</v>
      </c>
      <c r="G293" s="51">
        <f>SUM(G294:G304)</f>
        <v>0</v>
      </c>
    </row>
    <row r="294" spans="1:7" s="7" customFormat="1" ht="12.75">
      <c r="A294" s="2"/>
      <c r="B294" s="11">
        <v>205</v>
      </c>
      <c r="C294" s="39" t="s">
        <v>163</v>
      </c>
      <c r="D294" s="9">
        <v>741111</v>
      </c>
      <c r="E294" s="37"/>
      <c r="F294" s="37"/>
      <c r="G294" s="8"/>
    </row>
    <row r="295" spans="1:7" s="7" customFormat="1" ht="12.75">
      <c r="A295" s="2"/>
      <c r="B295" s="11">
        <v>206</v>
      </c>
      <c r="C295" s="39" t="s">
        <v>109</v>
      </c>
      <c r="D295" s="9">
        <v>741121</v>
      </c>
      <c r="E295" s="37"/>
      <c r="F295" s="37"/>
      <c r="G295" s="8"/>
    </row>
    <row r="296" spans="1:7" s="7" customFormat="1" ht="12.75">
      <c r="A296" s="2"/>
      <c r="B296" s="11">
        <v>207</v>
      </c>
      <c r="C296" s="39" t="s">
        <v>110</v>
      </c>
      <c r="D296" s="9">
        <v>742111</v>
      </c>
      <c r="E296" s="37"/>
      <c r="F296" s="37"/>
      <c r="G296" s="8"/>
    </row>
    <row r="297" spans="1:7" s="7" customFormat="1" ht="12.75">
      <c r="A297" s="2"/>
      <c r="B297" s="11">
        <v>208</v>
      </c>
      <c r="C297" s="39" t="s">
        <v>111</v>
      </c>
      <c r="D297" s="9">
        <v>742112</v>
      </c>
      <c r="E297" s="37"/>
      <c r="F297" s="37"/>
      <c r="G297" s="8"/>
    </row>
    <row r="298" spans="1:7" s="7" customFormat="1" ht="12.75">
      <c r="A298" s="2"/>
      <c r="B298" s="11">
        <v>209</v>
      </c>
      <c r="C298" s="39" t="s">
        <v>112</v>
      </c>
      <c r="D298" s="9">
        <v>742113</v>
      </c>
      <c r="E298" s="37"/>
      <c r="F298" s="37"/>
      <c r="G298" s="8"/>
    </row>
    <row r="299" spans="1:7" s="7" customFormat="1" ht="12.75">
      <c r="A299" s="2"/>
      <c r="B299" s="11">
        <v>210</v>
      </c>
      <c r="C299" s="39" t="s">
        <v>113</v>
      </c>
      <c r="D299" s="9">
        <v>742114</v>
      </c>
      <c r="E299" s="37"/>
      <c r="F299" s="37"/>
      <c r="G299" s="8"/>
    </row>
    <row r="300" spans="1:7" s="7" customFormat="1" ht="12.75">
      <c r="A300" s="2"/>
      <c r="B300" s="11">
        <v>211</v>
      </c>
      <c r="C300" s="39" t="s">
        <v>114</v>
      </c>
      <c r="D300" s="9">
        <v>742115</v>
      </c>
      <c r="E300" s="37"/>
      <c r="F300" s="37"/>
      <c r="G300" s="8"/>
    </row>
    <row r="301" spans="1:7" s="7" customFormat="1" ht="12.75">
      <c r="A301" s="2"/>
      <c r="B301" s="11">
        <v>212</v>
      </c>
      <c r="C301" s="39" t="s">
        <v>115</v>
      </c>
      <c r="D301" s="9">
        <v>742116</v>
      </c>
      <c r="E301" s="37"/>
      <c r="F301" s="37"/>
      <c r="G301" s="8"/>
    </row>
    <row r="302" spans="1:7" s="7" customFormat="1" ht="12.75">
      <c r="A302" s="2"/>
      <c r="B302" s="11">
        <v>213</v>
      </c>
      <c r="C302" s="39" t="s">
        <v>116</v>
      </c>
      <c r="D302" s="9">
        <v>742211</v>
      </c>
      <c r="E302" s="37"/>
      <c r="F302" s="37"/>
      <c r="G302" s="8"/>
    </row>
    <row r="303" spans="1:7" s="7" customFormat="1" ht="12.75">
      <c r="A303" s="2"/>
      <c r="B303" s="11">
        <v>214</v>
      </c>
      <c r="C303" s="39" t="s">
        <v>117</v>
      </c>
      <c r="D303" s="9">
        <v>742212</v>
      </c>
      <c r="E303" s="37"/>
      <c r="F303" s="37"/>
      <c r="G303" s="8"/>
    </row>
    <row r="304" spans="1:7" s="7" customFormat="1" ht="13.5" thickBot="1">
      <c r="A304" s="2"/>
      <c r="B304" s="11">
        <v>215</v>
      </c>
      <c r="C304" s="39" t="s">
        <v>118</v>
      </c>
      <c r="D304" s="9">
        <v>742213</v>
      </c>
      <c r="E304" s="37"/>
      <c r="F304" s="37"/>
      <c r="G304" s="8"/>
    </row>
    <row r="305" spans="2:7" ht="8.25" customHeight="1" thickBot="1" thickTop="1">
      <c r="B305" s="74"/>
      <c r="C305" s="75"/>
      <c r="D305" s="75"/>
      <c r="E305" s="75"/>
      <c r="F305" s="75"/>
      <c r="G305" s="76"/>
    </row>
    <row r="306" spans="2:7" ht="29.25" customHeight="1" thickTop="1">
      <c r="B306" s="62" t="s">
        <v>206</v>
      </c>
      <c r="C306" s="23" t="s">
        <v>285</v>
      </c>
      <c r="D306" s="49"/>
      <c r="E306" s="50">
        <f>SUM(E307:E318)</f>
        <v>0</v>
      </c>
      <c r="F306" s="50">
        <f>SUM(F307:F318)</f>
        <v>0</v>
      </c>
      <c r="G306" s="51">
        <f>SUM(G307:G318)</f>
        <v>0</v>
      </c>
    </row>
    <row r="307" spans="1:7" s="7" customFormat="1" ht="12.75">
      <c r="A307" s="2"/>
      <c r="B307" s="11">
        <v>216</v>
      </c>
      <c r="C307" s="39" t="s">
        <v>172</v>
      </c>
      <c r="D307" s="9">
        <v>733111</v>
      </c>
      <c r="E307" s="37"/>
      <c r="F307" s="37"/>
      <c r="G307" s="8"/>
    </row>
    <row r="308" spans="1:7" s="7" customFormat="1" ht="12.75">
      <c r="A308" s="2"/>
      <c r="B308" s="11">
        <v>217</v>
      </c>
      <c r="C308" s="39" t="s">
        <v>178</v>
      </c>
      <c r="D308" s="9">
        <v>733112</v>
      </c>
      <c r="E308" s="37"/>
      <c r="F308" s="37"/>
      <c r="G308" s="8"/>
    </row>
    <row r="309" spans="1:7" s="7" customFormat="1" ht="12.75">
      <c r="A309" s="2"/>
      <c r="B309" s="11">
        <v>218</v>
      </c>
      <c r="C309" s="39" t="s">
        <v>152</v>
      </c>
      <c r="D309" s="9">
        <v>733113</v>
      </c>
      <c r="E309" s="37"/>
      <c r="F309" s="37"/>
      <c r="G309" s="8"/>
    </row>
    <row r="310" spans="1:7" s="7" customFormat="1" ht="12.75">
      <c r="A310" s="2"/>
      <c r="B310" s="11">
        <v>219</v>
      </c>
      <c r="C310" s="39" t="s">
        <v>153</v>
      </c>
      <c r="D310" s="9">
        <v>733114</v>
      </c>
      <c r="E310" s="37"/>
      <c r="F310" s="37"/>
      <c r="G310" s="8"/>
    </row>
    <row r="311" spans="1:7" s="7" customFormat="1" ht="12.75">
      <c r="A311" s="2"/>
      <c r="B311" s="11">
        <v>220</v>
      </c>
      <c r="C311" s="39" t="s">
        <v>134</v>
      </c>
      <c r="D311" s="9">
        <v>733115</v>
      </c>
      <c r="E311" s="37"/>
      <c r="F311" s="37"/>
      <c r="G311" s="8"/>
    </row>
    <row r="312" spans="1:7" s="7" customFormat="1" ht="25.5">
      <c r="A312" s="2"/>
      <c r="B312" s="11">
        <v>221</v>
      </c>
      <c r="C312" s="39" t="s">
        <v>107</v>
      </c>
      <c r="D312" s="9">
        <v>733116</v>
      </c>
      <c r="E312" s="37"/>
      <c r="F312" s="37"/>
      <c r="G312" s="8"/>
    </row>
    <row r="313" spans="1:7" s="7" customFormat="1" ht="12.75">
      <c r="A313" s="2"/>
      <c r="B313" s="11">
        <v>222</v>
      </c>
      <c r="C313" s="39" t="s">
        <v>171</v>
      </c>
      <c r="D313" s="9">
        <v>733121</v>
      </c>
      <c r="E313" s="37"/>
      <c r="F313" s="37"/>
      <c r="G313" s="8"/>
    </row>
    <row r="314" spans="1:7" s="7" customFormat="1" ht="12.75">
      <c r="A314" s="2"/>
      <c r="B314" s="11">
        <v>223</v>
      </c>
      <c r="C314" s="39" t="s">
        <v>179</v>
      </c>
      <c r="D314" s="9">
        <v>733122</v>
      </c>
      <c r="E314" s="37"/>
      <c r="F314" s="37"/>
      <c r="G314" s="8"/>
    </row>
    <row r="315" spans="1:7" s="7" customFormat="1" ht="12.75">
      <c r="A315" s="2"/>
      <c r="B315" s="11">
        <v>224</v>
      </c>
      <c r="C315" s="39" t="s">
        <v>154</v>
      </c>
      <c r="D315" s="9">
        <v>733123</v>
      </c>
      <c r="E315" s="37"/>
      <c r="F315" s="37"/>
      <c r="G315" s="8"/>
    </row>
    <row r="316" spans="1:7" s="7" customFormat="1" ht="12.75">
      <c r="A316" s="2"/>
      <c r="B316" s="11">
        <v>225</v>
      </c>
      <c r="C316" s="39" t="s">
        <v>155</v>
      </c>
      <c r="D316" s="9">
        <v>733124</v>
      </c>
      <c r="E316" s="37"/>
      <c r="F316" s="37"/>
      <c r="G316" s="8"/>
    </row>
    <row r="317" spans="1:7" s="7" customFormat="1" ht="12.75">
      <c r="A317" s="5"/>
      <c r="B317" s="11">
        <v>226</v>
      </c>
      <c r="C317" s="39" t="s">
        <v>135</v>
      </c>
      <c r="D317" s="9">
        <v>733125</v>
      </c>
      <c r="E317" s="37"/>
      <c r="F317" s="37"/>
      <c r="G317" s="8"/>
    </row>
    <row r="318" spans="1:7" s="7" customFormat="1" ht="26.25" thickBot="1">
      <c r="A318" s="2"/>
      <c r="B318" s="11">
        <v>227</v>
      </c>
      <c r="C318" s="39" t="s">
        <v>108</v>
      </c>
      <c r="D318" s="9">
        <v>733126</v>
      </c>
      <c r="E318" s="37"/>
      <c r="F318" s="37"/>
      <c r="G318" s="8"/>
    </row>
    <row r="319" spans="2:7" ht="8.25" customHeight="1" thickBot="1" thickTop="1">
      <c r="B319" s="74"/>
      <c r="C319" s="75"/>
      <c r="D319" s="75"/>
      <c r="E319" s="75"/>
      <c r="F319" s="75"/>
      <c r="G319" s="76"/>
    </row>
    <row r="320" spans="2:7" ht="29.25" customHeight="1" thickBot="1" thickTop="1">
      <c r="B320" s="77" t="s">
        <v>297</v>
      </c>
      <c r="C320" s="78"/>
      <c r="D320" s="79"/>
      <c r="E320" s="68">
        <f>E12+E71+E269</f>
        <v>0</v>
      </c>
      <c r="F320" s="68">
        <f>F12+F71+F269</f>
        <v>0</v>
      </c>
      <c r="G320" s="69">
        <f>G12+G71+G269</f>
        <v>0</v>
      </c>
    </row>
    <row r="321" spans="2:7" ht="13.5" thickTop="1">
      <c r="B321" s="41"/>
      <c r="C321" s="42"/>
      <c r="D321" s="43"/>
      <c r="E321" s="44"/>
      <c r="F321" s="44"/>
      <c r="G321" s="44"/>
    </row>
    <row r="322" spans="2:3" ht="12.75">
      <c r="B322" s="80"/>
      <c r="C322" s="80"/>
    </row>
    <row r="323" spans="5:7" ht="12.75">
      <c r="E323" s="3"/>
      <c r="F323" s="3"/>
      <c r="G323" s="3"/>
    </row>
    <row r="324" spans="5:7" ht="12.75">
      <c r="E324" s="3"/>
      <c r="F324" s="3"/>
      <c r="G324" s="3"/>
    </row>
    <row r="325" spans="5:7" ht="12.75">
      <c r="E325" s="3"/>
      <c r="F325" s="3"/>
      <c r="G325" s="3"/>
    </row>
    <row r="326" spans="5:7" ht="12.75">
      <c r="E326" s="3"/>
      <c r="F326" s="3"/>
      <c r="G326" s="3"/>
    </row>
    <row r="327" spans="5:7" ht="12.75">
      <c r="E327" s="3"/>
      <c r="F327" s="3"/>
      <c r="G327" s="3"/>
    </row>
    <row r="328" spans="5:7" ht="12.75">
      <c r="E328" s="3"/>
      <c r="F328" s="3"/>
      <c r="G328" s="3"/>
    </row>
    <row r="329" spans="5:7" ht="12.75">
      <c r="E329" s="3"/>
      <c r="F329" s="3"/>
      <c r="G329" s="3"/>
    </row>
    <row r="330" spans="5:7" ht="12.75">
      <c r="E330" s="3"/>
      <c r="F330" s="3"/>
      <c r="G330" s="3"/>
    </row>
    <row r="331" spans="5:7" ht="12.75">
      <c r="E331" s="3"/>
      <c r="F331" s="3"/>
      <c r="G331" s="3"/>
    </row>
    <row r="332" spans="5:7" ht="12.75">
      <c r="E332" s="3"/>
      <c r="F332" s="3"/>
      <c r="G332" s="3"/>
    </row>
    <row r="333" spans="5:7" ht="12.75">
      <c r="E333" s="3"/>
      <c r="F333" s="3"/>
      <c r="G333" s="3"/>
    </row>
    <row r="334" spans="5:7" ht="12.75">
      <c r="E334" s="3"/>
      <c r="F334" s="3"/>
      <c r="G334" s="3"/>
    </row>
    <row r="335" spans="5:7" ht="12.75">
      <c r="E335" s="3"/>
      <c r="F335" s="3"/>
      <c r="G335" s="3"/>
    </row>
    <row r="336" spans="5:7" ht="12.75">
      <c r="E336" s="3"/>
      <c r="F336" s="3"/>
      <c r="G336" s="3"/>
    </row>
    <row r="337" spans="5:7" ht="12.75">
      <c r="E337" s="3"/>
      <c r="F337" s="3"/>
      <c r="G337" s="3"/>
    </row>
    <row r="338" spans="5:7" ht="12.75">
      <c r="E338" s="3"/>
      <c r="F338" s="3"/>
      <c r="G338" s="3"/>
    </row>
    <row r="339" spans="5:7" ht="12.75">
      <c r="E339" s="3"/>
      <c r="F339" s="3"/>
      <c r="G339" s="3"/>
    </row>
    <row r="340" spans="5:7" ht="12.75">
      <c r="E340" s="3"/>
      <c r="F340" s="3"/>
      <c r="G340" s="3"/>
    </row>
    <row r="341" spans="5:7" ht="12.75">
      <c r="E341" s="3"/>
      <c r="F341" s="3"/>
      <c r="G341" s="3"/>
    </row>
    <row r="342" spans="5:7" ht="12.75">
      <c r="E342" s="3"/>
      <c r="F342" s="3"/>
      <c r="G342" s="3"/>
    </row>
    <row r="343" spans="5:7" ht="12.75">
      <c r="E343" s="3"/>
      <c r="F343" s="3"/>
      <c r="G343" s="3"/>
    </row>
    <row r="344" spans="5:7" ht="12.75">
      <c r="E344" s="3"/>
      <c r="F344" s="3"/>
      <c r="G344" s="3"/>
    </row>
    <row r="345" spans="5:7" ht="12.75">
      <c r="E345" s="3"/>
      <c r="F345" s="3"/>
      <c r="G345" s="3"/>
    </row>
    <row r="346" spans="5:7" ht="12.75">
      <c r="E346" s="3"/>
      <c r="F346" s="3"/>
      <c r="G346" s="3"/>
    </row>
    <row r="347" spans="5:7" ht="12.75">
      <c r="E347" s="3"/>
      <c r="F347" s="3"/>
      <c r="G347" s="3"/>
    </row>
    <row r="348" spans="5:7" ht="12.75">
      <c r="E348" s="3"/>
      <c r="F348" s="3"/>
      <c r="G348" s="3"/>
    </row>
    <row r="349" spans="5:7" ht="12.75">
      <c r="E349" s="3"/>
      <c r="F349" s="3"/>
      <c r="G349" s="3"/>
    </row>
    <row r="350" spans="5:7" ht="12.75">
      <c r="E350" s="3"/>
      <c r="F350" s="3"/>
      <c r="G350" s="3"/>
    </row>
    <row r="351" spans="5:7" ht="12.75">
      <c r="E351" s="3"/>
      <c r="F351" s="3"/>
      <c r="G351" s="3"/>
    </row>
    <row r="352" spans="5:7" ht="12.75">
      <c r="E352" s="3"/>
      <c r="F352" s="3"/>
      <c r="G352" s="3"/>
    </row>
    <row r="353" spans="5:7" ht="12.75">
      <c r="E353" s="3"/>
      <c r="F353" s="3"/>
      <c r="G353" s="3"/>
    </row>
    <row r="354" spans="5:7" ht="12.75">
      <c r="E354" s="3"/>
      <c r="F354" s="3"/>
      <c r="G354" s="3"/>
    </row>
    <row r="355" spans="5:7" ht="12.75">
      <c r="E355" s="3"/>
      <c r="F355" s="3"/>
      <c r="G355" s="3"/>
    </row>
    <row r="356" spans="5:7" ht="12.75">
      <c r="E356" s="3"/>
      <c r="F356" s="3"/>
      <c r="G356" s="3"/>
    </row>
    <row r="357" spans="5:7" ht="12.75">
      <c r="E357" s="3"/>
      <c r="F357" s="3"/>
      <c r="G357" s="3"/>
    </row>
    <row r="358" spans="5:7" ht="12.75">
      <c r="E358" s="3"/>
      <c r="F358" s="3"/>
      <c r="G358" s="3"/>
    </row>
    <row r="359" spans="5:7" ht="12.75">
      <c r="E359" s="3"/>
      <c r="F359" s="3"/>
      <c r="G359" s="3"/>
    </row>
    <row r="360" spans="5:7" ht="12.75">
      <c r="E360" s="3"/>
      <c r="F360" s="3"/>
      <c r="G360" s="3"/>
    </row>
    <row r="361" spans="5:7" ht="12.75">
      <c r="E361" s="3"/>
      <c r="F361" s="3"/>
      <c r="G361" s="3"/>
    </row>
    <row r="362" spans="5:7" ht="12.75">
      <c r="E362" s="3"/>
      <c r="F362" s="3"/>
      <c r="G362" s="3"/>
    </row>
    <row r="363" spans="5:7" ht="12.75">
      <c r="E363" s="3"/>
      <c r="F363" s="3"/>
      <c r="G363" s="3"/>
    </row>
    <row r="364" spans="5:7" ht="12.75">
      <c r="E364" s="3"/>
      <c r="F364" s="3"/>
      <c r="G364" s="3"/>
    </row>
    <row r="365" spans="5:7" ht="12.75">
      <c r="E365" s="3"/>
      <c r="F365" s="3"/>
      <c r="G365" s="3"/>
    </row>
    <row r="366" spans="5:7" ht="12.75">
      <c r="E366" s="3"/>
      <c r="F366" s="3"/>
      <c r="G366" s="3"/>
    </row>
    <row r="367" spans="5:7" ht="12.75">
      <c r="E367" s="3"/>
      <c r="F367" s="3"/>
      <c r="G367" s="3"/>
    </row>
    <row r="368" spans="5:7" ht="12.75">
      <c r="E368" s="3"/>
      <c r="F368" s="3"/>
      <c r="G368" s="3"/>
    </row>
    <row r="369" spans="5:7" ht="12.75">
      <c r="E369" s="3"/>
      <c r="F369" s="3"/>
      <c r="G369" s="3"/>
    </row>
    <row r="370" spans="5:7" ht="12.75">
      <c r="E370" s="3"/>
      <c r="F370" s="3"/>
      <c r="G370" s="3"/>
    </row>
    <row r="371" spans="5:7" ht="12.75">
      <c r="E371" s="3"/>
      <c r="F371" s="3"/>
      <c r="G371" s="3"/>
    </row>
    <row r="372" spans="5:7" ht="12.75">
      <c r="E372" s="3"/>
      <c r="F372" s="3"/>
      <c r="G372" s="3"/>
    </row>
    <row r="373" spans="5:7" ht="12.75">
      <c r="E373" s="3"/>
      <c r="F373" s="3"/>
      <c r="G373" s="3"/>
    </row>
    <row r="374" spans="5:7" ht="12.75">
      <c r="E374" s="3"/>
      <c r="F374" s="3"/>
      <c r="G374" s="3"/>
    </row>
    <row r="375" spans="5:7" ht="12.75">
      <c r="E375" s="3"/>
      <c r="F375" s="3"/>
      <c r="G375" s="3"/>
    </row>
    <row r="376" spans="5:7" ht="12.75">
      <c r="E376" s="3"/>
      <c r="F376" s="3"/>
      <c r="G376" s="3"/>
    </row>
    <row r="377" spans="5:7" ht="12.75">
      <c r="E377" s="3"/>
      <c r="F377" s="3"/>
      <c r="G377" s="3"/>
    </row>
    <row r="378" spans="5:7" ht="12.75">
      <c r="E378" s="3"/>
      <c r="F378" s="3"/>
      <c r="G378" s="3"/>
    </row>
    <row r="379" spans="5:7" ht="12.75">
      <c r="E379" s="3"/>
      <c r="F379" s="3"/>
      <c r="G379" s="3"/>
    </row>
    <row r="380" spans="5:7" ht="12.75">
      <c r="E380" s="3"/>
      <c r="F380" s="3"/>
      <c r="G380" s="3"/>
    </row>
    <row r="381" spans="5:7" ht="12.75">
      <c r="E381" s="3"/>
      <c r="F381" s="3"/>
      <c r="G381" s="3"/>
    </row>
    <row r="382" spans="5:7" ht="12.75">
      <c r="E382" s="3"/>
      <c r="F382" s="3"/>
      <c r="G382" s="3"/>
    </row>
    <row r="383" spans="5:7" ht="12.75">
      <c r="E383" s="3"/>
      <c r="F383" s="3"/>
      <c r="G383" s="3"/>
    </row>
    <row r="384" spans="5:7" ht="12.75">
      <c r="E384" s="3"/>
      <c r="F384" s="3"/>
      <c r="G384" s="3"/>
    </row>
    <row r="385" spans="5:7" ht="12.75">
      <c r="E385" s="3"/>
      <c r="F385" s="3"/>
      <c r="G385" s="3"/>
    </row>
    <row r="386" spans="5:7" ht="12.75">
      <c r="E386" s="3"/>
      <c r="F386" s="3"/>
      <c r="G386" s="3"/>
    </row>
    <row r="387" spans="5:7" ht="12.75">
      <c r="E387" s="3"/>
      <c r="F387" s="3"/>
      <c r="G387" s="3"/>
    </row>
    <row r="388" spans="5:7" ht="12.75">
      <c r="E388" s="3"/>
      <c r="F388" s="3"/>
      <c r="G388" s="3"/>
    </row>
    <row r="389" spans="5:7" ht="12.75">
      <c r="E389" s="3"/>
      <c r="F389" s="3"/>
      <c r="G389" s="3"/>
    </row>
    <row r="390" spans="5:7" ht="12.75">
      <c r="E390" s="3"/>
      <c r="F390" s="3"/>
      <c r="G390" s="3"/>
    </row>
    <row r="391" spans="5:7" ht="12.75">
      <c r="E391" s="3"/>
      <c r="F391" s="3"/>
      <c r="G391" s="3"/>
    </row>
    <row r="392" spans="5:7" ht="12.75">
      <c r="E392" s="3"/>
      <c r="F392" s="3"/>
      <c r="G392" s="3"/>
    </row>
    <row r="393" spans="5:7" ht="12.75">
      <c r="E393" s="3"/>
      <c r="F393" s="3"/>
      <c r="G393" s="3"/>
    </row>
    <row r="394" spans="5:7" ht="12.75">
      <c r="E394" s="3"/>
      <c r="F394" s="3"/>
      <c r="G394" s="3"/>
    </row>
    <row r="395" spans="5:7" ht="12.75">
      <c r="E395" s="3"/>
      <c r="F395" s="3"/>
      <c r="G395" s="3"/>
    </row>
    <row r="396" spans="5:7" ht="12.75">
      <c r="E396" s="3"/>
      <c r="F396" s="3"/>
      <c r="G396" s="3"/>
    </row>
    <row r="397" spans="5:7" ht="12.75">
      <c r="E397" s="3"/>
      <c r="F397" s="3"/>
      <c r="G397" s="3"/>
    </row>
    <row r="398" spans="5:7" ht="12.75">
      <c r="E398" s="3"/>
      <c r="F398" s="3"/>
      <c r="G398" s="3"/>
    </row>
    <row r="399" spans="5:7" ht="12.75">
      <c r="E399" s="3"/>
      <c r="F399" s="3"/>
      <c r="G399" s="3"/>
    </row>
    <row r="400" spans="5:7" ht="12.75">
      <c r="E400" s="3"/>
      <c r="F400" s="3"/>
      <c r="G400" s="3"/>
    </row>
    <row r="401" spans="5:7" ht="12.75">
      <c r="E401" s="3"/>
      <c r="F401" s="3"/>
      <c r="G401" s="3"/>
    </row>
    <row r="402" spans="5:7" ht="12.75">
      <c r="E402" s="3"/>
      <c r="F402" s="3"/>
      <c r="G402" s="3"/>
    </row>
    <row r="403" spans="5:7" ht="12.75">
      <c r="E403" s="3"/>
      <c r="F403" s="3"/>
      <c r="G403" s="3"/>
    </row>
    <row r="404" spans="5:7" ht="12.75">
      <c r="E404" s="3"/>
      <c r="F404" s="3"/>
      <c r="G404" s="3"/>
    </row>
    <row r="405" spans="5:7" ht="12.75">
      <c r="E405" s="3"/>
      <c r="F405" s="3"/>
      <c r="G405" s="3"/>
    </row>
    <row r="406" spans="5:7" ht="12.75">
      <c r="E406" s="3"/>
      <c r="F406" s="3"/>
      <c r="G406" s="3"/>
    </row>
    <row r="407" spans="5:7" ht="12.75">
      <c r="E407" s="3"/>
      <c r="F407" s="3"/>
      <c r="G407" s="3"/>
    </row>
    <row r="408" spans="5:7" ht="12.75">
      <c r="E408" s="3"/>
      <c r="F408" s="3"/>
      <c r="G408" s="3"/>
    </row>
    <row r="409" spans="5:7" ht="12.75">
      <c r="E409" s="3"/>
      <c r="F409" s="3"/>
      <c r="G409" s="3"/>
    </row>
    <row r="410" spans="5:7" ht="12.75">
      <c r="E410" s="3"/>
      <c r="F410" s="3"/>
      <c r="G410" s="3"/>
    </row>
    <row r="411" spans="5:7" ht="12.75">
      <c r="E411" s="3"/>
      <c r="F411" s="3"/>
      <c r="G411" s="3"/>
    </row>
    <row r="412" spans="5:7" ht="12.75">
      <c r="E412" s="3"/>
      <c r="F412" s="3"/>
      <c r="G412" s="3"/>
    </row>
    <row r="413" spans="5:7" ht="12.75">
      <c r="E413" s="3"/>
      <c r="F413" s="3"/>
      <c r="G413" s="3"/>
    </row>
    <row r="414" spans="5:7" ht="12.75">
      <c r="E414" s="3"/>
      <c r="F414" s="3"/>
      <c r="G414" s="3"/>
    </row>
    <row r="415" spans="5:7" ht="12.75">
      <c r="E415" s="3"/>
      <c r="F415" s="3"/>
      <c r="G415" s="3"/>
    </row>
    <row r="416" spans="5:7" ht="12.75">
      <c r="E416" s="3"/>
      <c r="F416" s="3"/>
      <c r="G416" s="3"/>
    </row>
    <row r="417" spans="5:7" ht="12.75">
      <c r="E417" s="3"/>
      <c r="F417" s="3"/>
      <c r="G417" s="3"/>
    </row>
    <row r="418" spans="5:7" ht="12.75">
      <c r="E418" s="3"/>
      <c r="F418" s="3"/>
      <c r="G418" s="3"/>
    </row>
    <row r="419" spans="5:7" ht="12.75">
      <c r="E419" s="3"/>
      <c r="F419" s="3"/>
      <c r="G419" s="3"/>
    </row>
    <row r="420" spans="5:7" ht="12.75">
      <c r="E420" s="3"/>
      <c r="F420" s="3"/>
      <c r="G420" s="3"/>
    </row>
    <row r="421" spans="5:7" ht="12.75">
      <c r="E421" s="3"/>
      <c r="F421" s="3"/>
      <c r="G421" s="3"/>
    </row>
    <row r="422" spans="5:7" ht="12.75">
      <c r="E422" s="3"/>
      <c r="F422" s="3"/>
      <c r="G422" s="3"/>
    </row>
    <row r="423" spans="5:7" ht="12.75">
      <c r="E423" s="3"/>
      <c r="F423" s="3"/>
      <c r="G423" s="3"/>
    </row>
    <row r="424" spans="5:7" ht="12.75">
      <c r="E424" s="3"/>
      <c r="F424" s="3"/>
      <c r="G424" s="3"/>
    </row>
    <row r="425" spans="5:7" ht="12.75">
      <c r="E425" s="3"/>
      <c r="F425" s="3"/>
      <c r="G425" s="3"/>
    </row>
    <row r="426" spans="5:7" ht="12.75">
      <c r="E426" s="3"/>
      <c r="F426" s="3"/>
      <c r="G426" s="3"/>
    </row>
    <row r="427" spans="5:7" ht="12.75">
      <c r="E427" s="3"/>
      <c r="F427" s="3"/>
      <c r="G427" s="3"/>
    </row>
    <row r="428" spans="5:7" ht="12.75">
      <c r="E428" s="3"/>
      <c r="F428" s="3"/>
      <c r="G428" s="3"/>
    </row>
    <row r="429" spans="5:7" ht="12.75">
      <c r="E429" s="3"/>
      <c r="F429" s="3"/>
      <c r="G429" s="3"/>
    </row>
    <row r="430" spans="5:7" ht="12.75">
      <c r="E430" s="3"/>
      <c r="F430" s="3"/>
      <c r="G430" s="3"/>
    </row>
    <row r="431" spans="5:7" ht="12.75">
      <c r="E431" s="3"/>
      <c r="F431" s="3"/>
      <c r="G431" s="3"/>
    </row>
    <row r="432" spans="5:7" ht="12.75">
      <c r="E432" s="3"/>
      <c r="F432" s="3"/>
      <c r="G432" s="3"/>
    </row>
    <row r="433" spans="5:7" ht="12.75">
      <c r="E433" s="3"/>
      <c r="F433" s="3"/>
      <c r="G433" s="3"/>
    </row>
    <row r="434" spans="5:7" ht="12.75">
      <c r="E434" s="3"/>
      <c r="F434" s="3"/>
      <c r="G434" s="3"/>
    </row>
    <row r="435" spans="5:7" ht="12.75">
      <c r="E435" s="3"/>
      <c r="F435" s="3"/>
      <c r="G435" s="3"/>
    </row>
    <row r="436" spans="5:7" ht="12.75">
      <c r="E436" s="3"/>
      <c r="F436" s="3"/>
      <c r="G436" s="3"/>
    </row>
    <row r="437" spans="5:7" ht="12.75">
      <c r="E437" s="3"/>
      <c r="F437" s="3"/>
      <c r="G437" s="3"/>
    </row>
    <row r="438" spans="5:7" ht="12.75">
      <c r="E438" s="3"/>
      <c r="F438" s="3"/>
      <c r="G438" s="3"/>
    </row>
    <row r="439" spans="5:7" ht="12.75">
      <c r="E439" s="3"/>
      <c r="F439" s="3"/>
      <c r="G439" s="3"/>
    </row>
    <row r="440" spans="5:7" ht="12.75">
      <c r="E440" s="3"/>
      <c r="F440" s="3"/>
      <c r="G440" s="3"/>
    </row>
    <row r="441" spans="5:7" ht="12.75">
      <c r="E441" s="3"/>
      <c r="F441" s="3"/>
      <c r="G441" s="3"/>
    </row>
    <row r="442" spans="5:7" ht="12.75">
      <c r="E442" s="3"/>
      <c r="F442" s="3"/>
      <c r="G442" s="3"/>
    </row>
    <row r="443" spans="5:7" ht="12.75">
      <c r="E443" s="3"/>
      <c r="F443" s="3"/>
      <c r="G443" s="3"/>
    </row>
    <row r="444" spans="5:7" ht="12.75">
      <c r="E444" s="3"/>
      <c r="F444" s="3"/>
      <c r="G444" s="3"/>
    </row>
    <row r="445" spans="5:7" ht="12.75">
      <c r="E445" s="3"/>
      <c r="F445" s="3"/>
      <c r="G445" s="3"/>
    </row>
    <row r="446" spans="5:7" ht="12.75">
      <c r="E446" s="3"/>
      <c r="F446" s="3"/>
      <c r="G446" s="3"/>
    </row>
    <row r="447" spans="5:7" ht="12.75">
      <c r="E447" s="3"/>
      <c r="F447" s="3"/>
      <c r="G447" s="3"/>
    </row>
    <row r="448" spans="5:7" ht="12.75">
      <c r="E448" s="3"/>
      <c r="F448" s="3"/>
      <c r="G448" s="3"/>
    </row>
    <row r="449" spans="5:7" ht="12.75">
      <c r="E449" s="3"/>
      <c r="F449" s="3"/>
      <c r="G449" s="3"/>
    </row>
    <row r="450" spans="5:7" ht="12.75">
      <c r="E450" s="3"/>
      <c r="F450" s="3"/>
      <c r="G450" s="3"/>
    </row>
    <row r="451" spans="5:7" ht="12.75">
      <c r="E451" s="3"/>
      <c r="F451" s="3"/>
      <c r="G451" s="3"/>
    </row>
    <row r="452" spans="5:7" ht="12.75">
      <c r="E452" s="3"/>
      <c r="F452" s="3"/>
      <c r="G452" s="3"/>
    </row>
    <row r="453" spans="5:7" ht="12.75">
      <c r="E453" s="3"/>
      <c r="F453" s="3"/>
      <c r="G453" s="3"/>
    </row>
    <row r="454" spans="5:7" ht="12.75">
      <c r="E454" s="3"/>
      <c r="F454" s="3"/>
      <c r="G454" s="3"/>
    </row>
    <row r="455" spans="5:7" ht="12.75">
      <c r="E455" s="3"/>
      <c r="F455" s="3"/>
      <c r="G455" s="3"/>
    </row>
    <row r="456" spans="5:7" ht="12.75">
      <c r="E456" s="3"/>
      <c r="F456" s="3"/>
      <c r="G456" s="3"/>
    </row>
    <row r="457" spans="5:7" ht="12.75">
      <c r="E457" s="3"/>
      <c r="F457" s="3"/>
      <c r="G457" s="3"/>
    </row>
    <row r="458" spans="5:7" ht="12.75">
      <c r="E458" s="3"/>
      <c r="F458" s="3"/>
      <c r="G458" s="3"/>
    </row>
    <row r="459" spans="5:7" ht="12.75">
      <c r="E459" s="3"/>
      <c r="F459" s="3"/>
      <c r="G459" s="3"/>
    </row>
    <row r="460" spans="5:7" ht="12.75">
      <c r="E460" s="3"/>
      <c r="F460" s="3"/>
      <c r="G460" s="3"/>
    </row>
    <row r="461" spans="5:7" ht="12.75">
      <c r="E461" s="3"/>
      <c r="F461" s="3"/>
      <c r="G461" s="3"/>
    </row>
    <row r="462" spans="5:7" ht="12.75">
      <c r="E462" s="3"/>
      <c r="F462" s="3"/>
      <c r="G462" s="3"/>
    </row>
    <row r="463" spans="5:7" ht="12.75">
      <c r="E463" s="3"/>
      <c r="F463" s="3"/>
      <c r="G463" s="3"/>
    </row>
    <row r="464" spans="5:7" ht="12.75">
      <c r="E464" s="3"/>
      <c r="F464" s="3"/>
      <c r="G464" s="3"/>
    </row>
    <row r="465" spans="5:7" ht="12.75">
      <c r="E465" s="3"/>
      <c r="F465" s="3"/>
      <c r="G465" s="3"/>
    </row>
    <row r="466" spans="5:7" ht="12.75">
      <c r="E466" s="3"/>
      <c r="F466" s="3"/>
      <c r="G466" s="3"/>
    </row>
    <row r="467" spans="5:7" ht="12.75">
      <c r="E467" s="3"/>
      <c r="F467" s="3"/>
      <c r="G467" s="3"/>
    </row>
    <row r="468" spans="5:7" ht="12.75">
      <c r="E468" s="3"/>
      <c r="F468" s="3"/>
      <c r="G468" s="3"/>
    </row>
    <row r="469" spans="5:7" ht="12.75">
      <c r="E469" s="3"/>
      <c r="F469" s="3"/>
      <c r="G469" s="3"/>
    </row>
    <row r="470" spans="5:7" ht="12.75">
      <c r="E470" s="3"/>
      <c r="F470" s="3"/>
      <c r="G470" s="3"/>
    </row>
    <row r="471" spans="5:7" ht="12.75">
      <c r="E471" s="3"/>
      <c r="F471" s="3"/>
      <c r="G471" s="3"/>
    </row>
    <row r="472" spans="5:7" ht="12.75">
      <c r="E472" s="3"/>
      <c r="F472" s="3"/>
      <c r="G472" s="3"/>
    </row>
    <row r="473" spans="5:7" ht="12.75">
      <c r="E473" s="3"/>
      <c r="F473" s="3"/>
      <c r="G473" s="3"/>
    </row>
    <row r="474" spans="5:7" ht="12.75">
      <c r="E474" s="3"/>
      <c r="F474" s="3"/>
      <c r="G474" s="3"/>
    </row>
    <row r="475" spans="5:7" ht="12.75">
      <c r="E475" s="3"/>
      <c r="F475" s="3"/>
      <c r="G475" s="3"/>
    </row>
    <row r="476" spans="5:7" ht="12.75">
      <c r="E476" s="3"/>
      <c r="F476" s="3"/>
      <c r="G476" s="3"/>
    </row>
    <row r="477" spans="5:7" ht="12.75">
      <c r="E477" s="3"/>
      <c r="F477" s="3"/>
      <c r="G477" s="3"/>
    </row>
    <row r="478" spans="5:7" ht="12.75">
      <c r="E478" s="3"/>
      <c r="F478" s="3"/>
      <c r="G478" s="3"/>
    </row>
    <row r="479" spans="5:7" ht="12.75">
      <c r="E479" s="3"/>
      <c r="F479" s="3"/>
      <c r="G479" s="3"/>
    </row>
    <row r="480" spans="5:7" ht="12.75">
      <c r="E480" s="3"/>
      <c r="F480" s="3"/>
      <c r="G480" s="3"/>
    </row>
    <row r="481" spans="5:7" ht="12.75">
      <c r="E481" s="3"/>
      <c r="F481" s="3"/>
      <c r="G481" s="3"/>
    </row>
    <row r="482" spans="5:7" ht="12.75">
      <c r="E482" s="3"/>
      <c r="F482" s="3"/>
      <c r="G482" s="3"/>
    </row>
    <row r="483" spans="5:7" ht="12.75">
      <c r="E483" s="3"/>
      <c r="F483" s="3"/>
      <c r="G483" s="3"/>
    </row>
    <row r="484" spans="5:7" ht="12.75">
      <c r="E484" s="3"/>
      <c r="F484" s="3"/>
      <c r="G484" s="3"/>
    </row>
    <row r="485" spans="5:7" ht="12.75">
      <c r="E485" s="3"/>
      <c r="F485" s="3"/>
      <c r="G485" s="3"/>
    </row>
    <row r="486" spans="5:7" ht="12.75">
      <c r="E486" s="3"/>
      <c r="F486" s="3"/>
      <c r="G486" s="3"/>
    </row>
    <row r="487" spans="5:7" ht="12.75">
      <c r="E487" s="3"/>
      <c r="F487" s="3"/>
      <c r="G487" s="3"/>
    </row>
    <row r="488" spans="5:7" ht="12.75">
      <c r="E488" s="3"/>
      <c r="F488" s="3"/>
      <c r="G488" s="3"/>
    </row>
    <row r="489" spans="5:7" ht="12.75">
      <c r="E489" s="3"/>
      <c r="F489" s="3"/>
      <c r="G489" s="3"/>
    </row>
    <row r="490" spans="5:7" ht="12.75">
      <c r="E490" s="3"/>
      <c r="F490" s="3"/>
      <c r="G490" s="3"/>
    </row>
    <row r="491" spans="5:7" ht="12.75">
      <c r="E491" s="3"/>
      <c r="F491" s="3"/>
      <c r="G491" s="3"/>
    </row>
    <row r="492" spans="5:7" ht="12.75">
      <c r="E492" s="3"/>
      <c r="F492" s="3"/>
      <c r="G492" s="3"/>
    </row>
    <row r="493" spans="5:7" ht="12.75">
      <c r="E493" s="3"/>
      <c r="F493" s="3"/>
      <c r="G493" s="3"/>
    </row>
    <row r="494" spans="5:7" ht="12.75">
      <c r="E494" s="3"/>
      <c r="F494" s="3"/>
      <c r="G494" s="3"/>
    </row>
    <row r="495" spans="5:7" ht="12.75">
      <c r="E495" s="3"/>
      <c r="F495" s="3"/>
      <c r="G495" s="3"/>
    </row>
    <row r="496" spans="5:7" ht="12.75">
      <c r="E496" s="3"/>
      <c r="F496" s="3"/>
      <c r="G496" s="3"/>
    </row>
    <row r="497" spans="5:7" ht="12.75">
      <c r="E497" s="3"/>
      <c r="F497" s="3"/>
      <c r="G497" s="3"/>
    </row>
    <row r="498" spans="5:7" ht="12.75">
      <c r="E498" s="3"/>
      <c r="F498" s="3"/>
      <c r="G498" s="3"/>
    </row>
    <row r="499" spans="5:7" ht="12.75">
      <c r="E499" s="3"/>
      <c r="F499" s="3"/>
      <c r="G499" s="3"/>
    </row>
    <row r="500" spans="5:7" ht="12.75">
      <c r="E500" s="3"/>
      <c r="F500" s="3"/>
      <c r="G500" s="3"/>
    </row>
    <row r="501" spans="5:7" ht="12.75">
      <c r="E501" s="3"/>
      <c r="F501" s="3"/>
      <c r="G501" s="3"/>
    </row>
    <row r="502" spans="5:7" ht="12.75">
      <c r="E502" s="3"/>
      <c r="F502" s="3"/>
      <c r="G502" s="3"/>
    </row>
    <row r="503" spans="5:7" ht="12.75">
      <c r="E503" s="3"/>
      <c r="F503" s="3"/>
      <c r="G503" s="3"/>
    </row>
    <row r="504" spans="5:7" ht="12.75">
      <c r="E504" s="3"/>
      <c r="F504" s="3"/>
      <c r="G504" s="3"/>
    </row>
    <row r="505" spans="5:7" ht="12.75">
      <c r="E505" s="3"/>
      <c r="F505" s="3"/>
      <c r="G505" s="3"/>
    </row>
    <row r="506" spans="5:7" ht="12.75">
      <c r="E506" s="3"/>
      <c r="F506" s="3"/>
      <c r="G506" s="3"/>
    </row>
    <row r="507" spans="5:7" ht="12.75">
      <c r="E507" s="3"/>
      <c r="F507" s="3"/>
      <c r="G507" s="3"/>
    </row>
    <row r="508" spans="5:7" ht="12.75">
      <c r="E508" s="3"/>
      <c r="F508" s="3"/>
      <c r="G508" s="3"/>
    </row>
    <row r="509" spans="5:7" ht="12.75">
      <c r="E509" s="3"/>
      <c r="F509" s="3"/>
      <c r="G509" s="3"/>
    </row>
    <row r="510" spans="5:7" ht="12.75">
      <c r="E510" s="3"/>
      <c r="F510" s="3"/>
      <c r="G510" s="3"/>
    </row>
    <row r="511" spans="5:7" ht="12.75">
      <c r="E511" s="3"/>
      <c r="F511" s="3"/>
      <c r="G511" s="3"/>
    </row>
    <row r="512" spans="5:7" ht="12.75">
      <c r="E512" s="3"/>
      <c r="F512" s="3"/>
      <c r="G512" s="3"/>
    </row>
    <row r="513" spans="5:7" ht="12.75">
      <c r="E513" s="3"/>
      <c r="F513" s="3"/>
      <c r="G513" s="3"/>
    </row>
    <row r="514" spans="5:7" ht="12.75">
      <c r="E514" s="3"/>
      <c r="F514" s="3"/>
      <c r="G514" s="3"/>
    </row>
    <row r="515" spans="5:7" ht="12.75">
      <c r="E515" s="3"/>
      <c r="F515" s="3"/>
      <c r="G515" s="3"/>
    </row>
    <row r="516" spans="5:7" ht="12.75">
      <c r="E516" s="3"/>
      <c r="F516" s="3"/>
      <c r="G516" s="3"/>
    </row>
    <row r="517" spans="5:7" ht="12.75">
      <c r="E517" s="3"/>
      <c r="F517" s="3"/>
      <c r="G517" s="3"/>
    </row>
    <row r="518" spans="5:7" ht="12.75">
      <c r="E518" s="3"/>
      <c r="F518" s="3"/>
      <c r="G518" s="3"/>
    </row>
    <row r="519" spans="5:7" ht="12.75">
      <c r="E519" s="3"/>
      <c r="F519" s="3"/>
      <c r="G519" s="3"/>
    </row>
    <row r="520" spans="5:7" ht="12.75">
      <c r="E520" s="3"/>
      <c r="F520" s="3"/>
      <c r="G520" s="3"/>
    </row>
    <row r="521" spans="5:7" ht="12.75">
      <c r="E521" s="3"/>
      <c r="F521" s="3"/>
      <c r="G521" s="3"/>
    </row>
    <row r="522" spans="5:7" ht="12.75">
      <c r="E522" s="3"/>
      <c r="F522" s="3"/>
      <c r="G522" s="3"/>
    </row>
    <row r="523" spans="5:7" ht="12.75">
      <c r="E523" s="3"/>
      <c r="F523" s="3"/>
      <c r="G523" s="3"/>
    </row>
    <row r="524" spans="5:7" ht="12.75">
      <c r="E524" s="3"/>
      <c r="F524" s="3"/>
      <c r="G524" s="3"/>
    </row>
    <row r="525" spans="5:7" ht="12.75">
      <c r="E525" s="3"/>
      <c r="F525" s="3"/>
      <c r="G525" s="3"/>
    </row>
    <row r="526" spans="5:7" ht="12.75">
      <c r="E526" s="3"/>
      <c r="F526" s="3"/>
      <c r="G526" s="3"/>
    </row>
    <row r="527" spans="5:7" ht="12.75">
      <c r="E527" s="3"/>
      <c r="F527" s="3"/>
      <c r="G527" s="3"/>
    </row>
    <row r="528" spans="5:7" ht="12.75">
      <c r="E528" s="3"/>
      <c r="F528" s="3"/>
      <c r="G528" s="3"/>
    </row>
    <row r="529" spans="5:7" ht="12.75">
      <c r="E529" s="3"/>
      <c r="F529" s="3"/>
      <c r="G529" s="3"/>
    </row>
    <row r="530" spans="5:7" ht="12.75">
      <c r="E530" s="3"/>
      <c r="F530" s="3"/>
      <c r="G530" s="3"/>
    </row>
    <row r="531" spans="5:7" ht="12.75">
      <c r="E531" s="3"/>
      <c r="F531" s="3"/>
      <c r="G531" s="3"/>
    </row>
    <row r="532" spans="5:7" ht="12.75">
      <c r="E532" s="3"/>
      <c r="F532" s="3"/>
      <c r="G532" s="3"/>
    </row>
    <row r="533" spans="5:7" ht="12.75">
      <c r="E533" s="3"/>
      <c r="F533" s="3"/>
      <c r="G533" s="3"/>
    </row>
    <row r="534" spans="5:7" ht="12.75">
      <c r="E534" s="3"/>
      <c r="F534" s="3"/>
      <c r="G534" s="3"/>
    </row>
    <row r="535" spans="5:7" ht="12.75">
      <c r="E535" s="3"/>
      <c r="F535" s="3"/>
      <c r="G535" s="3"/>
    </row>
    <row r="536" spans="5:7" ht="12.75">
      <c r="E536" s="3"/>
      <c r="F536" s="3"/>
      <c r="G536" s="3"/>
    </row>
    <row r="537" spans="5:7" ht="12.75">
      <c r="E537" s="3"/>
      <c r="F537" s="3"/>
      <c r="G537" s="3"/>
    </row>
    <row r="538" spans="5:7" ht="12.75">
      <c r="E538" s="3"/>
      <c r="F538" s="3"/>
      <c r="G538" s="3"/>
    </row>
    <row r="539" spans="5:7" ht="12.75">
      <c r="E539" s="3"/>
      <c r="F539" s="3"/>
      <c r="G539" s="3"/>
    </row>
    <row r="540" spans="5:7" ht="12.75">
      <c r="E540" s="3"/>
      <c r="F540" s="3"/>
      <c r="G540" s="3"/>
    </row>
    <row r="541" spans="5:7" ht="12.75">
      <c r="E541" s="3"/>
      <c r="F541" s="3"/>
      <c r="G541" s="3"/>
    </row>
    <row r="542" spans="5:7" ht="12.75">
      <c r="E542" s="3"/>
      <c r="F542" s="3"/>
      <c r="G542" s="3"/>
    </row>
    <row r="543" spans="5:7" ht="12.75">
      <c r="E543" s="3"/>
      <c r="F543" s="3"/>
      <c r="G543" s="3"/>
    </row>
    <row r="544" spans="5:7" ht="12.75">
      <c r="E544" s="3"/>
      <c r="F544" s="3"/>
      <c r="G544" s="3"/>
    </row>
    <row r="545" spans="5:7" ht="12.75">
      <c r="E545" s="3"/>
      <c r="F545" s="3"/>
      <c r="G545" s="3"/>
    </row>
    <row r="546" spans="5:7" ht="12.75">
      <c r="E546" s="3"/>
      <c r="F546" s="3"/>
      <c r="G546" s="3"/>
    </row>
    <row r="547" spans="5:7" ht="12.75">
      <c r="E547" s="3"/>
      <c r="F547" s="3"/>
      <c r="G547" s="3"/>
    </row>
    <row r="548" spans="5:7" ht="12.75">
      <c r="E548" s="3"/>
      <c r="F548" s="3"/>
      <c r="G548" s="3"/>
    </row>
    <row r="549" spans="5:7" ht="12.75">
      <c r="E549" s="3"/>
      <c r="F549" s="3"/>
      <c r="G549" s="3"/>
    </row>
  </sheetData>
  <sheetProtection/>
  <mergeCells count="51">
    <mergeCell ref="B292:G292"/>
    <mergeCell ref="B13:G13"/>
    <mergeCell ref="B215:G215"/>
    <mergeCell ref="B222:G222"/>
    <mergeCell ref="B229:G229"/>
    <mergeCell ref="B245:G245"/>
    <mergeCell ref="B128:G128"/>
    <mergeCell ref="B158:G158"/>
    <mergeCell ref="B148:G148"/>
    <mergeCell ref="C269:D269"/>
    <mergeCell ref="B157:G157"/>
    <mergeCell ref="B170:G170"/>
    <mergeCell ref="B267:D267"/>
    <mergeCell ref="B172:G172"/>
    <mergeCell ref="B189:G189"/>
    <mergeCell ref="B197:G197"/>
    <mergeCell ref="B211:G211"/>
    <mergeCell ref="B2:C2"/>
    <mergeCell ref="B3:G3"/>
    <mergeCell ref="B4:G4"/>
    <mergeCell ref="B5:G5"/>
    <mergeCell ref="B6:G6"/>
    <mergeCell ref="B7:G7"/>
    <mergeCell ref="B8:G8"/>
    <mergeCell ref="B11:G11"/>
    <mergeCell ref="B19:G19"/>
    <mergeCell ref="B29:G29"/>
    <mergeCell ref="B54:G54"/>
    <mergeCell ref="B33:G33"/>
    <mergeCell ref="B37:G37"/>
    <mergeCell ref="B46:G46"/>
    <mergeCell ref="C12:D12"/>
    <mergeCell ref="B63:G63"/>
    <mergeCell ref="B70:G70"/>
    <mergeCell ref="B117:G117"/>
    <mergeCell ref="B84:G84"/>
    <mergeCell ref="B72:G72"/>
    <mergeCell ref="B109:G109"/>
    <mergeCell ref="B86:G86"/>
    <mergeCell ref="B98:G98"/>
    <mergeCell ref="C71:D71"/>
    <mergeCell ref="B319:G319"/>
    <mergeCell ref="B320:D320"/>
    <mergeCell ref="B322:C322"/>
    <mergeCell ref="B134:G134"/>
    <mergeCell ref="B164:G164"/>
    <mergeCell ref="B265:G265"/>
    <mergeCell ref="B266:G266"/>
    <mergeCell ref="B270:G270"/>
    <mergeCell ref="B305:G305"/>
    <mergeCell ref="B268:G26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Anisa Palo</dc:creator>
  <cp:keywords/>
  <dc:description/>
  <cp:lastModifiedBy>ivana raguz</cp:lastModifiedBy>
  <cp:lastPrinted>2024-04-25T07:59:35Z</cp:lastPrinted>
  <dcterms:created xsi:type="dcterms:W3CDTF">2017-04-18T12:13:21Z</dcterms:created>
  <dcterms:modified xsi:type="dcterms:W3CDTF">2024-04-26T08:47:59Z</dcterms:modified>
  <cp:category/>
  <cp:version/>
  <cp:contentType/>
  <cp:contentStatus/>
</cp:coreProperties>
</file>