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48" windowWidth="15192" windowHeight="8148" tabRatio="811"/>
  </bookViews>
  <sheets>
    <sheet name="KONSOLIDOVANA" sheetId="1" r:id="rId1"/>
    <sheet name="Sheet2" sheetId="2" r:id="rId2"/>
    <sheet name="Sheet3" sheetId="3" r:id="rId3"/>
  </sheets>
  <definedNames>
    <definedName name="_xlnm.Print_Area" localSheetId="0">KONSOLIDOVANA!$A$1:$I$285</definedName>
  </definedNames>
  <calcPr calcId="144525"/>
</workbook>
</file>

<file path=xl/calcChain.xml><?xml version="1.0" encoding="utf-8"?>
<calcChain xmlns="http://schemas.openxmlformats.org/spreadsheetml/2006/main">
  <c r="I227" i="1" l="1"/>
  <c r="I230" i="1"/>
  <c r="I216" i="1"/>
  <c r="I28" i="1"/>
  <c r="I222" i="1"/>
  <c r="I233" i="1"/>
  <c r="I269" i="1"/>
  <c r="I108" i="1"/>
  <c r="I24" i="1"/>
  <c r="I99" i="1"/>
  <c r="I220" i="1"/>
  <c r="I228" i="1"/>
  <c r="I267" i="1"/>
  <c r="I101" i="1"/>
  <c r="I190" i="1"/>
  <c r="I213" i="1"/>
  <c r="I217" i="1"/>
  <c r="I242" i="1"/>
  <c r="I257" i="1"/>
  <c r="I100" i="1"/>
  <c r="I113" i="1"/>
  <c r="I251" i="1"/>
  <c r="I23" i="1"/>
  <c r="I253" i="1"/>
  <c r="I202" i="1"/>
  <c r="I183" i="1"/>
  <c r="I48" i="1"/>
  <c r="I32" i="1"/>
  <c r="I221" i="1"/>
  <c r="I255" i="1"/>
  <c r="I25" i="1"/>
  <c r="I188" i="1"/>
  <c r="I240" i="1"/>
  <c r="I27" i="1"/>
  <c r="I209" i="1"/>
  <c r="I184" i="1"/>
  <c r="I105" i="1"/>
  <c r="I78" i="1"/>
  <c r="I254" i="1"/>
  <c r="I252" i="1"/>
  <c r="I200" i="1"/>
  <c r="I139" i="1"/>
  <c r="I30" i="1"/>
  <c r="I266" i="1"/>
  <c r="I268" i="1"/>
  <c r="I201" i="1"/>
  <c r="I170" i="1"/>
  <c r="I178" i="1"/>
  <c r="I171" i="1"/>
  <c r="I147" i="1"/>
  <c r="I115" i="1"/>
  <c r="I116" i="1"/>
  <c r="I86" i="1"/>
  <c r="I76" i="1"/>
  <c r="I43" i="1"/>
  <c r="I47" i="1"/>
  <c r="I57" i="1"/>
  <c r="I45" i="1"/>
  <c r="I51" i="1"/>
  <c r="I59" i="1"/>
  <c r="I134" i="1"/>
  <c r="I144" i="1"/>
  <c r="I153" i="1"/>
  <c r="I161" i="1"/>
  <c r="I128" i="1"/>
  <c r="I138" i="1"/>
  <c r="I155" i="1"/>
  <c r="I84" i="1"/>
  <c r="I107" i="1"/>
  <c r="I68" i="1"/>
  <c r="I67" i="1"/>
  <c r="I44" i="1"/>
  <c r="I52" i="1"/>
  <c r="I60" i="1"/>
  <c r="I35" i="1"/>
  <c r="I36" i="1"/>
  <c r="I141" i="1"/>
  <c r="I169" i="1"/>
  <c r="I179" i="1"/>
  <c r="I137" i="1"/>
  <c r="I162" i="1"/>
  <c r="I177" i="1"/>
  <c r="I19" i="1"/>
  <c r="I38" i="1"/>
  <c r="I54" i="1"/>
  <c r="I63" i="1"/>
  <c r="I71" i="1"/>
  <c r="I75" i="1"/>
  <c r="I80" i="1"/>
  <c r="I88" i="1"/>
  <c r="I92" i="1"/>
  <c r="I103" i="1"/>
  <c r="I112" i="1"/>
  <c r="I120" i="1"/>
  <c r="I130" i="1"/>
  <c r="I140" i="1"/>
  <c r="I149" i="1"/>
  <c r="I151" i="1"/>
  <c r="I157" i="1"/>
  <c r="I164" i="1"/>
  <c r="I167" i="1"/>
  <c r="I173" i="1"/>
  <c r="I182" i="1"/>
  <c r="I195" i="1"/>
  <c r="I198" i="1"/>
  <c r="I206" i="1"/>
  <c r="I215" i="1"/>
  <c r="I224" i="1"/>
  <c r="I226" i="1"/>
  <c r="I235" i="1"/>
  <c r="I250" i="1"/>
  <c r="I263" i="1"/>
  <c r="I265" i="1"/>
  <c r="I271" i="1"/>
  <c r="I37" i="1"/>
  <c r="I39" i="1"/>
  <c r="I55" i="1"/>
  <c r="I62" i="1"/>
  <c r="I64" i="1"/>
  <c r="I70" i="1"/>
  <c r="I79" i="1"/>
  <c r="I81" i="1"/>
  <c r="I87" i="1"/>
  <c r="I89" i="1"/>
  <c r="I102" i="1"/>
  <c r="I104" i="1"/>
  <c r="I119" i="1"/>
  <c r="I121" i="1"/>
  <c r="I129" i="1"/>
  <c r="I131" i="1"/>
  <c r="I148" i="1"/>
  <c r="I150" i="1"/>
  <c r="I156" i="1"/>
  <c r="I158" i="1"/>
  <c r="I166" i="1"/>
  <c r="I172" i="1"/>
  <c r="I174" i="1"/>
  <c r="I180" i="1"/>
  <c r="I194" i="1"/>
  <c r="I196" i="1"/>
  <c r="I203" i="1"/>
  <c r="I208" i="1"/>
  <c r="I214" i="1"/>
  <c r="I223" i="1"/>
  <c r="I225" i="1"/>
  <c r="I234" i="1"/>
  <c r="I236" i="1"/>
  <c r="I249" i="1"/>
  <c r="I262" i="1"/>
  <c r="I264" i="1"/>
  <c r="I270" i="1"/>
  <c r="I125" i="1"/>
  <c r="I133" i="1"/>
  <c r="I50" i="1"/>
  <c r="I212" i="1"/>
  <c r="I96" i="1"/>
  <c r="I106" i="1"/>
  <c r="I152" i="1"/>
  <c r="I160" i="1"/>
  <c r="I168" i="1"/>
  <c r="I176" i="1"/>
  <c r="I185" i="1"/>
  <c r="I199" i="1"/>
  <c r="I210" i="1"/>
  <c r="I218" i="1"/>
  <c r="I83" i="1"/>
  <c r="I123" i="1"/>
  <c r="I72" i="1"/>
  <c r="I40" i="1"/>
  <c r="I114" i="1"/>
  <c r="I175" i="1"/>
  <c r="I211" i="1"/>
  <c r="I238" i="1"/>
  <c r="I49" i="1"/>
  <c r="I239" i="1"/>
  <c r="I56" i="1"/>
  <c r="I122" i="1"/>
  <c r="I58" i="1"/>
  <c r="I124" i="1"/>
  <c r="I237" i="1"/>
  <c r="I33" i="1"/>
  <c r="I154" i="1"/>
  <c r="I65" i="1"/>
  <c r="I82" i="1"/>
  <c r="I146" i="1"/>
  <c r="I159" i="1"/>
  <c r="I186" i="1"/>
  <c r="I66" i="1"/>
  <c r="I118" i="1"/>
  <c r="I46" i="1"/>
  <c r="I117" i="1"/>
  <c r="I145" i="1"/>
  <c r="I34" i="1"/>
  <c r="I132" i="1"/>
  <c r="I142" i="1"/>
  <c r="I143" i="1"/>
  <c r="I21" i="1"/>
  <c r="I69" i="1"/>
  <c r="I53" i="1"/>
  <c r="I20" i="1"/>
  <c r="I85" i="1"/>
  <c r="I241" i="1" l="1"/>
  <c r="I29" i="1"/>
  <c r="I22" i="1"/>
  <c r="I219" i="1"/>
  <c r="I74" i="1"/>
  <c r="I189" i="1"/>
  <c r="I207" i="1"/>
  <c r="I77" i="1"/>
  <c r="I232" i="1"/>
  <c r="I181" i="1"/>
  <c r="I42" i="1"/>
  <c r="I127" i="1"/>
  <c r="I111" i="1"/>
  <c r="I61" i="1"/>
  <c r="I256" i="1"/>
  <c r="I197" i="1"/>
  <c r="I163" i="1"/>
  <c r="I31" i="1"/>
  <c r="I18" i="1"/>
  <c r="I229" i="1" l="1"/>
  <c r="I231" i="1"/>
  <c r="I204" i="1"/>
  <c r="I110" i="1"/>
  <c r="I73" i="1"/>
  <c r="I41" i="1"/>
  <c r="I17" i="1"/>
  <c r="I126" i="1"/>
  <c r="I272" i="1" l="1"/>
  <c r="I109" i="1"/>
  <c r="I16" i="1"/>
  <c r="I187" i="1" l="1"/>
  <c r="I273" i="1" l="1"/>
  <c r="I205" i="1"/>
</calcChain>
</file>

<file path=xl/sharedStrings.xml><?xml version="1.0" encoding="utf-8"?>
<sst xmlns="http://schemas.openxmlformats.org/spreadsheetml/2006/main" count="299" uniqueCount="285">
  <si>
    <t>Bosna i Hercegovina</t>
  </si>
  <si>
    <t>Federacija Bosne i Hercegovine</t>
  </si>
  <si>
    <t>Red.br.</t>
  </si>
  <si>
    <t>GFS kod</t>
  </si>
  <si>
    <t>O  P  I  S</t>
  </si>
  <si>
    <t xml:space="preserve">A. </t>
  </si>
  <si>
    <t xml:space="preserve">PRIHODI I RASHODI  </t>
  </si>
  <si>
    <t>Porezi na dobit pojedinaca i preduzeća (4+5+6)</t>
  </si>
  <si>
    <t>Porezi na dobit preduzeća</t>
  </si>
  <si>
    <t>Prihodi od indirektnih poreza</t>
  </si>
  <si>
    <t>Novčane kazne</t>
  </si>
  <si>
    <t>611000; 612000</t>
  </si>
  <si>
    <t>Kamate na pozajmice primljene kroz državu</t>
  </si>
  <si>
    <t>Izdaci za inostrane kamate</t>
  </si>
  <si>
    <t>-</t>
  </si>
  <si>
    <t>Kapitalni transferi pojedincima</t>
  </si>
  <si>
    <t>Tekuća budžetska rezerva</t>
  </si>
  <si>
    <t xml:space="preserve">B. </t>
  </si>
  <si>
    <t>TRANSAKCIJE U STALNIM SREDSTVIMA</t>
  </si>
  <si>
    <t>C.</t>
  </si>
  <si>
    <t>TRANSAKCIJE U FINANSIJSKOJ IMOVINI</t>
  </si>
  <si>
    <t xml:space="preserve">D. </t>
  </si>
  <si>
    <t>TRANSAKCIJE U FINANSIJSKIM OBAVEZAMA</t>
  </si>
  <si>
    <t>Otplate dugova primljenih kroz državu</t>
  </si>
  <si>
    <t>Vanjske otplate</t>
  </si>
  <si>
    <t>Obrazac 8.</t>
  </si>
  <si>
    <t>Ostvareni kumulativni iznos u izvještajnom periodu</t>
  </si>
  <si>
    <t>Pregled prihoda, primitaka, rashoda i izdataka po ekonomskim kategorijama</t>
  </si>
  <si>
    <t>Ekon.        kod</t>
  </si>
  <si>
    <t xml:space="preserve">Doprinosi poslodavca </t>
  </si>
  <si>
    <t>xxxxx</t>
  </si>
  <si>
    <t>Primljene otplate od pozajmljivanja drugim nivoima vlasti</t>
  </si>
  <si>
    <t>Primljene otplate od pozajmljivanja pojedincima i neprofitnim organizacijama</t>
  </si>
  <si>
    <t>Primljene otplate od pozajmljivanja javnim preduzećima</t>
  </si>
  <si>
    <t xml:space="preserve">Primljene otplate od ostalih vidova domaćeg pozajmljivanja </t>
  </si>
  <si>
    <t xml:space="preserve">Primljene otplate od pozajmljivanja u inostranstvo </t>
  </si>
  <si>
    <t>Izdaci za kupovinu dionica javnih preduzeća</t>
  </si>
  <si>
    <t xml:space="preserve">Pozajmljivanje u inostranstvo </t>
  </si>
  <si>
    <t xml:space="preserve">Zajmovi primljeni kroz državu </t>
  </si>
  <si>
    <t xml:space="preserve">Primici od inostranog zaduživanja           </t>
  </si>
  <si>
    <t>GFS</t>
  </si>
  <si>
    <t>Ek.kod</t>
  </si>
  <si>
    <t>Naziv konta</t>
  </si>
  <si>
    <t>Gotovina, kratkoročna potraživanja i razgraničenja</t>
  </si>
  <si>
    <t>Novčana sredstavi plemeniti metali</t>
  </si>
  <si>
    <t>Vrijednosni papiri</t>
  </si>
  <si>
    <t>Kratkoročna potraživanja</t>
  </si>
  <si>
    <t>Kratkoročni plasmani</t>
  </si>
  <si>
    <t>Kratkoročne obaveze i razgraničenja</t>
  </si>
  <si>
    <t>Dugoročne obaveze i razgraničenja</t>
  </si>
  <si>
    <t>Stanje na početku izvještajnog perioda</t>
  </si>
  <si>
    <t>Stanje na kraju izvještajnog perioda</t>
  </si>
  <si>
    <t xml:space="preserve">Kapitalni transferi javnim preduzećima </t>
  </si>
  <si>
    <t xml:space="preserve">Kapitalni transferi privatnim preduzećima i poduzetnicima </t>
  </si>
  <si>
    <t>Kapitalni transferi finansijskim institucijama</t>
  </si>
  <si>
    <t>xxxxxx</t>
  </si>
  <si>
    <t>Tabela 1.</t>
  </si>
  <si>
    <t xml:space="preserve">Tekući transferi u  inostranstvo </t>
  </si>
  <si>
    <t>Obrazac 8. (tabela2. )</t>
  </si>
  <si>
    <t xml:space="preserve">Neplanirane uplate-prihodi </t>
  </si>
  <si>
    <t>Primljeni tekući transferi od inostranih Vlada</t>
  </si>
  <si>
    <t xml:space="preserve">Primljeni tekući transferi od međunarodnih organizacija  </t>
  </si>
  <si>
    <t>Bruto plaće i naknade plaća</t>
  </si>
  <si>
    <t>Naknade troškova zaposlenih</t>
  </si>
  <si>
    <t>Subvencije javnim preduzećima</t>
  </si>
  <si>
    <t>Subvencije privatnim preduzećima i poduzetnicima</t>
  </si>
  <si>
    <t xml:space="preserve">Subvencije finansijskim institucijama </t>
  </si>
  <si>
    <t>Kapitalni transferi neprofitnim organizacijama</t>
  </si>
  <si>
    <t>Primici od prodaje federalnih robnih rezervi</t>
  </si>
  <si>
    <t>Nabavka zemljišta, šuma i višegodišnjih zasada</t>
  </si>
  <si>
    <t>Nabavka stalnih sredstava u obliku prava</t>
  </si>
  <si>
    <t>Rekonstrukcija i investicijsko održavanje</t>
  </si>
  <si>
    <t>Pozajmljivanje drugim nivoima vlasti</t>
  </si>
  <si>
    <t>Pozajmljivanje javnim preduzećima</t>
  </si>
  <si>
    <t>Porez na dobit banaka i dr.fin.organizacija, društava za osiguranje i reosiguranje imovine i lica, pravnih lica iz oblasti elektroprivrede, pošte i telekomunikacija i pravnih lica iz oblasti igara na sreću i ostalih preduzeća</t>
  </si>
  <si>
    <t xml:space="preserve">Budžet/
finansijski plan - izmjene i dopune </t>
  </si>
  <si>
    <t>Ostvareni kumulativni iznos istog perioda prethodne god.</t>
  </si>
  <si>
    <t>Kapitalni transferi u inostranstvo</t>
  </si>
  <si>
    <t xml:space="preserve">Doprinosi za socijalnu zaštitu </t>
  </si>
  <si>
    <t>Porezi na plaću (zaostale uplate poreza)</t>
  </si>
  <si>
    <t xml:space="preserve">Porez na imovinu </t>
  </si>
  <si>
    <t xml:space="preserve">Ostali porezi </t>
  </si>
  <si>
    <t>Domaći porezi na dobra i usluge</t>
  </si>
  <si>
    <t>Naknade primljene od pozajmica i učešća u kapitalu</t>
  </si>
  <si>
    <t>Kamate i dividende primljene od pozajmica i učešća u kapitalu</t>
  </si>
  <si>
    <t xml:space="preserve"> Prihodi od pozitivnih kursnih razlika</t>
  </si>
  <si>
    <t>Prihodi po osnovu premije i provizije za izdatu garanciju</t>
  </si>
  <si>
    <t>Izdaci za materijal, sitan inventar i usluge</t>
  </si>
  <si>
    <t xml:space="preserve">614233
</t>
  </si>
  <si>
    <t>Kamate na domaće pozajmljivanje</t>
  </si>
  <si>
    <t xml:space="preserve">Izdaci za kamate vezane za dug po izdatim garancijama </t>
  </si>
  <si>
    <t>Nabavka građevina</t>
  </si>
  <si>
    <t>Nabavka opreme</t>
  </si>
  <si>
    <t>Nabavka ostalih stalnih sredstava</t>
  </si>
  <si>
    <t>Primici od privatizacije preduzeća</t>
  </si>
  <si>
    <t>Primici od privatizacije  banaka</t>
  </si>
  <si>
    <t>Ostala domaća pozajmljivanja</t>
  </si>
  <si>
    <t xml:space="preserve">Primici od domaćeg zaduživanja           </t>
  </si>
  <si>
    <t>Otplate domaćeg pozajmljivanja</t>
  </si>
  <si>
    <t xml:space="preserve">Otplata unutrašnjeg duga </t>
  </si>
  <si>
    <t>Otplata duga po izdanim garancijama</t>
  </si>
  <si>
    <t xml:space="preserve">Ostali prihodi od imovine </t>
  </si>
  <si>
    <t>Administrativne takse</t>
  </si>
  <si>
    <t>Sudske takse</t>
  </si>
  <si>
    <t>Komunalne naknade i takse</t>
  </si>
  <si>
    <t>Ostale budžetske naknade i takse</t>
  </si>
  <si>
    <t>Naknade i takse po federalnim zakonima i drugim propisima</t>
  </si>
  <si>
    <t>Prihodi od pružanja javnih usluga (prihodi od vlastitih djelatnosti korisnika budžeta i vlastiti prihodi)</t>
  </si>
  <si>
    <t xml:space="preserve">Primljeni tekući transferi od ostalnih nivoa vlasti </t>
  </si>
  <si>
    <t>Porezi na dobit pojedinaca (zaostale uplate poreza)</t>
  </si>
  <si>
    <t xml:space="preserve">Porezi na dohodak </t>
  </si>
  <si>
    <t>Doprinosi za socijalnu zaštitu (7=8)</t>
  </si>
  <si>
    <t>Prihodi od nefin.javnih preduzeća i fin. Institucija</t>
  </si>
  <si>
    <t xml:space="preserve">Prihodi od privatizacije </t>
  </si>
  <si>
    <t xml:space="preserve">Donacije </t>
  </si>
  <si>
    <t xml:space="preserve">Tekući transferi drugim nivoima  vlasti </t>
  </si>
  <si>
    <t xml:space="preserve">Tekući transferi pojedincima </t>
  </si>
  <si>
    <t>Drugi  tekući rashodi</t>
  </si>
  <si>
    <t>Kapitalni transferi drugim nivoima vlasti</t>
  </si>
  <si>
    <r>
      <t xml:space="preserve">    Zaposlenih</t>
    </r>
    <r>
      <rPr>
        <i/>
        <sz val="12"/>
        <rFont val="Arial"/>
        <family val="2"/>
        <charset val="238"/>
      </rPr>
      <t>*</t>
    </r>
  </si>
  <si>
    <r>
      <t xml:space="preserve">    Poslodavaca</t>
    </r>
    <r>
      <rPr>
        <i/>
        <sz val="12"/>
        <rFont val="Arial"/>
        <family val="2"/>
        <charset val="238"/>
      </rPr>
      <t>*</t>
    </r>
  </si>
  <si>
    <r>
      <t xml:space="preserve">    Ostali doprinosi</t>
    </r>
    <r>
      <rPr>
        <i/>
        <sz val="12"/>
        <rFont val="Arial"/>
        <family val="2"/>
        <charset val="238"/>
      </rPr>
      <t>*</t>
    </r>
  </si>
  <si>
    <r>
      <t xml:space="preserve">    Dividende</t>
    </r>
    <r>
      <rPr>
        <i/>
        <sz val="12"/>
        <color indexed="8"/>
        <rFont val="Arial"/>
        <family val="2"/>
        <charset val="238"/>
      </rPr>
      <t>*</t>
    </r>
  </si>
  <si>
    <r>
      <t xml:space="preserve">   Prihodi od iznajmljivanja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</si>
  <si>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 Ostali prihodi od nefinansijskih javnih preduzeća i finansijskih javnih institucija</t>
    </r>
    <r>
      <rPr>
        <i/>
        <sz val="12"/>
        <rFont val="Arial"/>
        <family val="2"/>
        <charset val="238"/>
      </rPr>
      <t>*</t>
    </r>
  </si>
  <si>
    <r>
      <t xml:space="preserve">     Naknade od koristenja GSM licence</t>
    </r>
    <r>
      <rPr>
        <i/>
        <sz val="12"/>
        <color indexed="8"/>
        <rFont val="Arial"/>
        <family val="2"/>
        <charset val="238"/>
      </rPr>
      <t>*</t>
    </r>
  </si>
  <si>
    <r>
      <t xml:space="preserve">    Prihodi od privatizacije poslovnih prostora</t>
    </r>
    <r>
      <rPr>
        <i/>
        <sz val="12"/>
        <rFont val="Arial"/>
        <family val="2"/>
        <charset val="238"/>
      </rPr>
      <t>*</t>
    </r>
  </si>
  <si>
    <r>
      <t xml:space="preserve">    Prihodi od ostalih vidova privatizacije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</si>
  <si>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Prihodi od privatizacije banaka</t>
    </r>
    <r>
      <rPr>
        <i/>
        <sz val="12"/>
        <rFont val="Arial"/>
        <family val="2"/>
        <charset val="238"/>
      </rPr>
      <t>*</t>
    </r>
  </si>
  <si>
    <r>
      <t xml:space="preserve">    Prihodi od privatizacije preduzeća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</si>
  <si>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Uplate anuiteta za date kredite pojedincima</t>
    </r>
    <r>
      <rPr>
        <i/>
        <sz val="12"/>
        <rFont val="Arial"/>
        <family val="2"/>
        <charset val="238"/>
      </rPr>
      <t>*</t>
    </r>
  </si>
  <si>
    <r>
      <t xml:space="preserve">    Primljene namjenske donacije neplanirane u budžetu</t>
    </r>
    <r>
      <rPr>
        <i/>
        <sz val="12"/>
        <rFont val="Arial"/>
        <family val="2"/>
        <charset val="238"/>
      </rPr>
      <t>*</t>
    </r>
  </si>
  <si>
    <r>
      <t xml:space="preserve">     Federacija</t>
    </r>
    <r>
      <rPr>
        <i/>
        <sz val="12"/>
        <color indexed="8"/>
        <rFont val="Arial"/>
        <family val="2"/>
        <charset val="238"/>
      </rPr>
      <t>*</t>
    </r>
  </si>
  <si>
    <r>
      <t xml:space="preserve">    Republika Srpska</t>
    </r>
    <r>
      <rPr>
        <i/>
        <sz val="12"/>
        <color indexed="8"/>
        <rFont val="Arial"/>
        <family val="2"/>
        <charset val="238"/>
      </rPr>
      <t>*</t>
    </r>
  </si>
  <si>
    <r>
      <t xml:space="preserve">    Kantoni</t>
    </r>
    <r>
      <rPr>
        <i/>
        <sz val="12"/>
        <color indexed="8"/>
        <rFont val="Arial"/>
        <family val="2"/>
        <charset val="238"/>
      </rPr>
      <t>*</t>
    </r>
  </si>
  <si>
    <r>
      <t xml:space="preserve">    Domace donacije</t>
    </r>
    <r>
      <rPr>
        <i/>
        <sz val="12"/>
        <rFont val="Arial"/>
        <family val="2"/>
        <charset val="238"/>
      </rPr>
      <t>*</t>
    </r>
  </si>
  <si>
    <r>
      <t xml:space="preserve">    Donacije iz inostranstva</t>
    </r>
    <r>
      <rPr>
        <i/>
        <sz val="11"/>
        <rFont val="Arial"/>
        <family val="2"/>
        <charset val="238"/>
      </rPr>
      <t>*</t>
    </r>
  </si>
  <si>
    <r>
      <t xml:space="preserve">    Naknade ispl. iznad prop. iznosa za otpremnine zbog odlaska u penziju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</si>
  <si>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jubilarne nagrade, darovi djeci i sl.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</si>
  <si>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pomoć u sl.smrti ili teže invalidnosti po umanjenju doprinosa</t>
    </r>
    <r>
      <rPr>
        <i/>
        <sz val="12"/>
        <rFont val="Arial"/>
        <family val="2"/>
        <charset val="238"/>
      </rPr>
      <t>*</t>
    </r>
  </si>
  <si>
    <r>
      <t xml:space="preserve">   Otpremnine zbog odlaska u penziju</t>
    </r>
    <r>
      <rPr>
        <i/>
        <sz val="12"/>
        <rFont val="Arial"/>
        <family val="2"/>
        <charset val="238"/>
      </rPr>
      <t>*</t>
    </r>
  </si>
  <si>
    <r>
      <t xml:space="preserve">    Jubilarne nagrade za stabilnost u radu, darovi djeci i sl.</t>
    </r>
    <r>
      <rPr>
        <i/>
        <sz val="12"/>
        <rFont val="Arial"/>
        <family val="2"/>
        <charset val="238"/>
      </rPr>
      <t>*</t>
    </r>
  </si>
  <si>
    <r>
      <t xml:space="preserve">    Pomoć u slučaju smrti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</si>
  <si>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Pomoć u slučaju teže invalidnosti</t>
    </r>
    <r>
      <rPr>
        <i/>
        <sz val="12"/>
        <rFont val="Arial"/>
        <family val="2"/>
        <charset val="238"/>
      </rPr>
      <t>*</t>
    </r>
  </si>
  <si>
    <r>
      <t xml:space="preserve">    Prihodi od privatizacije stanova</t>
    </r>
    <r>
      <rPr>
        <b/>
        <i/>
        <sz val="12"/>
        <rFont val="Arial"/>
        <family val="2"/>
        <charset val="238"/>
      </rPr>
      <t>*</t>
    </r>
  </si>
  <si>
    <r>
      <t xml:space="preserve">   Pomoć u slučaju ostalih bolesti</t>
    </r>
    <r>
      <rPr>
        <i/>
        <sz val="12"/>
        <rFont val="Arial"/>
        <family val="2"/>
        <charset val="238"/>
      </rPr>
      <t>*</t>
    </r>
  </si>
  <si>
    <r>
      <t xml:space="preserve">    Federacija</t>
    </r>
    <r>
      <rPr>
        <i/>
        <sz val="12"/>
        <rFont val="Arial"/>
        <family val="2"/>
        <charset val="238"/>
      </rPr>
      <t>*</t>
    </r>
  </si>
  <si>
    <r>
      <t xml:space="preserve">   Republika Srpska</t>
    </r>
    <r>
      <rPr>
        <i/>
        <sz val="12"/>
        <rFont val="Arial"/>
        <family val="2"/>
        <charset val="238"/>
      </rPr>
      <t>*</t>
    </r>
  </si>
  <si>
    <r>
      <t xml:space="preserve">   Kantoni</t>
    </r>
    <r>
      <rPr>
        <i/>
        <sz val="12"/>
        <rFont val="Arial"/>
        <family val="2"/>
        <charset val="238"/>
      </rPr>
      <t>*</t>
    </r>
  </si>
  <si>
    <r>
      <t xml:space="preserve">   Direkcije za ceste i autoceste</t>
    </r>
    <r>
      <rPr>
        <i/>
        <sz val="12"/>
        <rFont val="Arial"/>
        <family val="2"/>
        <charset val="238"/>
      </rPr>
      <t>*</t>
    </r>
  </si>
  <si>
    <r>
      <t xml:space="preserve">   Tekući transferi pojedincima po osnovu penzijskog osiguranja</t>
    </r>
    <r>
      <rPr>
        <i/>
        <sz val="12"/>
        <rFont val="Arial"/>
        <family val="2"/>
        <charset val="238"/>
      </rPr>
      <t>*</t>
    </r>
  </si>
  <si>
    <r>
      <t xml:space="preserve">   Transferi pojedincima po osnovu materijalno-socijalane sigunosti nezaposlenih lica</t>
    </r>
    <r>
      <rPr>
        <i/>
        <sz val="12"/>
        <rFont val="Arial"/>
        <family val="2"/>
        <charset val="238"/>
      </rPr>
      <t>*</t>
    </r>
  </si>
  <si>
    <r>
      <t xml:space="preserve">   Beneficije za socijalnu zaštitu</t>
    </r>
    <r>
      <rPr>
        <i/>
        <sz val="11"/>
        <rFont val="Arial"/>
        <family val="2"/>
        <charset val="238"/>
      </rPr>
      <t>*</t>
    </r>
  </si>
  <si>
    <r>
      <t xml:space="preserve">   Izdaci za vojne invalide, ranjene branioce i porodice poginulih branilaca</t>
    </r>
    <r>
      <rPr>
        <i/>
        <sz val="10"/>
        <rFont val="Arial"/>
        <family val="2"/>
        <charset val="238"/>
      </rPr>
      <t>*</t>
    </r>
  </si>
  <si>
    <r>
      <t xml:space="preserve">    Izdaci za raseljena lica</t>
    </r>
    <r>
      <rPr>
        <i/>
        <sz val="12"/>
        <rFont val="Arial"/>
        <family val="2"/>
        <charset val="238"/>
      </rPr>
      <t>*</t>
    </r>
  </si>
  <si>
    <r>
      <t xml:space="preserve">   Isplata stipendija</t>
    </r>
    <r>
      <rPr>
        <i/>
        <sz val="12"/>
        <rFont val="Arial"/>
        <family val="2"/>
        <charset val="238"/>
      </rPr>
      <t>*</t>
    </r>
  </si>
  <si>
    <r>
      <t xml:space="preserve">   Transferi za civilne zrtve rata</t>
    </r>
    <r>
      <rPr>
        <i/>
        <sz val="12"/>
        <rFont val="Arial"/>
        <family val="2"/>
        <charset val="238"/>
      </rPr>
      <t>*</t>
    </r>
  </si>
  <si>
    <r>
      <t xml:space="preserve">   Transferi za posebne namjene  (elementarne nepogode)</t>
    </r>
    <r>
      <rPr>
        <i/>
        <sz val="12"/>
        <rFont val="Arial"/>
        <family val="2"/>
        <charset val="238"/>
      </rPr>
      <t>*</t>
    </r>
  </si>
  <si>
    <r>
      <t xml:space="preserve">   Transferi za lica sa invaliditetom - neratni invalidi</t>
    </r>
    <r>
      <rPr>
        <i/>
        <sz val="12"/>
        <rFont val="Arial"/>
        <family val="2"/>
        <charset val="238"/>
      </rPr>
      <t>*</t>
    </r>
  </si>
  <si>
    <r>
      <t xml:space="preserve">   Transferi za prevoz učenika</t>
    </r>
    <r>
      <rPr>
        <i/>
        <sz val="12"/>
        <rFont val="Arial"/>
        <family val="2"/>
        <charset val="238"/>
      </rPr>
      <t>*</t>
    </r>
  </si>
  <si>
    <t xml:space="preserve">   Transferi pojedincima na području zdravstvenog osiguranja*</t>
  </si>
  <si>
    <r>
      <t xml:space="preserve">   Kapitalni transferi Državi</t>
    </r>
    <r>
      <rPr>
        <i/>
        <sz val="12"/>
        <rFont val="Arial"/>
        <family val="2"/>
        <charset val="238"/>
      </rPr>
      <t>*</t>
    </r>
  </si>
  <si>
    <r>
      <t xml:space="preserve">   Kapitalni transferi Federaciji</t>
    </r>
    <r>
      <rPr>
        <i/>
        <sz val="12"/>
        <rFont val="Arial"/>
        <family val="2"/>
        <charset val="238"/>
      </rPr>
      <t>*</t>
    </r>
  </si>
  <si>
    <r>
      <t xml:space="preserve">   Kapitalni transferi kantonima</t>
    </r>
    <r>
      <rPr>
        <i/>
        <sz val="12"/>
        <rFont val="Arial"/>
        <family val="2"/>
        <charset val="238"/>
      </rPr>
      <t>*</t>
    </r>
  </si>
  <si>
    <r>
      <t xml:space="preserve">   Pozajmljivanje finansijskim institucijama</t>
    </r>
    <r>
      <rPr>
        <i/>
        <sz val="12"/>
        <rFont val="Arial"/>
        <family val="2"/>
        <charset val="238"/>
      </rPr>
      <t>*</t>
    </r>
  </si>
  <si>
    <r>
      <t xml:space="preserve">   Ostala domaća pozajmljivanja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</si>
  <si>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 xml:space="preserve">Izdaci za kupovinu dionica privatnih preduzeća i učešće u zajedničkim ulaganjima </t>
  </si>
  <si>
    <t>R.b</t>
  </si>
  <si>
    <r>
      <t xml:space="preserve">     Država</t>
    </r>
    <r>
      <rPr>
        <i/>
        <sz val="12"/>
        <color indexed="8"/>
        <rFont val="Arial"/>
        <family val="2"/>
        <charset val="238"/>
      </rPr>
      <t>*</t>
    </r>
  </si>
  <si>
    <r>
      <t xml:space="preserve">   Država</t>
    </r>
    <r>
      <rPr>
        <i/>
        <sz val="12"/>
        <rFont val="Arial"/>
        <family val="2"/>
        <charset val="238"/>
      </rPr>
      <t>*</t>
    </r>
  </si>
  <si>
    <t>Procenat  2/1
 x 100</t>
  </si>
  <si>
    <t>Procenat  2/3
 x 100</t>
  </si>
  <si>
    <t xml:space="preserve">    Prihodi od finansijske i nematerijalne imovine*</t>
  </si>
  <si>
    <t xml:space="preserve">    Povrat anuiteta od krajnjih korisnika za otplatu kredita* </t>
  </si>
  <si>
    <t xml:space="preserve">     Doprinosi na teret zaposlenih*</t>
  </si>
  <si>
    <t xml:space="preserve">  Otplate od pozajmljivanja finansijskim institucijama*</t>
  </si>
  <si>
    <t xml:space="preserve">  Otplate od ostalih domaćih pozajmljivanja*</t>
  </si>
  <si>
    <r>
      <t xml:space="preserve">   Kapitalni transferi gradovima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</si>
  <si>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Kapitalni transferi  općinama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</si>
  <si>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>Porezi na plaću i radnu snagu (13=14)</t>
  </si>
  <si>
    <r>
      <t xml:space="preserve">   Općine</t>
    </r>
    <r>
      <rPr>
        <i/>
        <sz val="12"/>
        <color indexed="8"/>
        <rFont val="Arial"/>
        <family val="2"/>
        <charset val="238"/>
      </rPr>
      <t>*</t>
    </r>
  </si>
  <si>
    <t xml:space="preserve">   Gradovi*</t>
  </si>
  <si>
    <t>Plaće, naknade troškova zaposlenih i doprinosi  (96+108)</t>
  </si>
  <si>
    <t>Plaće i  naknade troškova zaposlenih (97+102)</t>
  </si>
  <si>
    <t>TEKUĆI SUFICIT (TEKUĆI DEFICIT)  (1 minus 94)</t>
  </si>
  <si>
    <t xml:space="preserve">    Doprinos za penzijsko i invalidsko osiguranje koje za nezaposlene osobe plaćaju kantonalne službe za zapošljavanje*</t>
  </si>
  <si>
    <t xml:space="preserve">    Doprinos za zdravstveno osiguranje koje za nezaposlene osobe plaćaju kantonalne službe za zapošljavanje*</t>
  </si>
  <si>
    <t xml:space="preserve">    Stalni  porezi na imovinu*</t>
  </si>
  <si>
    <t xml:space="preserve">    Porez na nasljeđe i darove*</t>
  </si>
  <si>
    <t xml:space="preserve">   Porez na financijske i kapitalne transakcije*</t>
  </si>
  <si>
    <t xml:space="preserve">   Ostali porezi na imovinu*</t>
  </si>
  <si>
    <t>Prihodi po osnovu zaostalih obaveza</t>
  </si>
  <si>
    <t xml:space="preserve">   Primljeni namjenski transferi od rugih nivoa vlasti*</t>
  </si>
  <si>
    <t xml:space="preserve">     Transfer od Zavoda zdravstvenog osiguranja i reosiguranja FBIH*</t>
  </si>
  <si>
    <t xml:space="preserve">    Transfer od kantonalnih službi za zapošljavanje*</t>
  </si>
  <si>
    <t xml:space="preserve">    Transfer od kantonalnih zavoda zdravstvenog osiguranja*</t>
  </si>
  <si>
    <t xml:space="preserve">    Primljeni tekući transferi od Federacije BiH za PIO/MIO*</t>
  </si>
  <si>
    <t xml:space="preserve">  Transferi od vanbudžetskih fondova*</t>
  </si>
  <si>
    <t xml:space="preserve">     Tranaferi od Federalniog zavoda za zapošljavanje*</t>
  </si>
  <si>
    <r>
      <t xml:space="preserve">  Direkcije za ceste i autoceste</t>
    </r>
    <r>
      <rPr>
        <i/>
        <sz val="12"/>
        <color indexed="8"/>
        <rFont val="Arial"/>
        <family val="2"/>
        <charset val="238"/>
      </rPr>
      <t>*</t>
    </r>
  </si>
  <si>
    <t xml:space="preserve">Primljeni kapitalni transferi od inostranih vlada i međunarodnih organizacija (83+84) </t>
  </si>
  <si>
    <t>Primljeni kapitalni  transferi  od inostranih vlada</t>
  </si>
  <si>
    <t>Primljeni kapitalni transferi od međunarodnih organizacija</t>
  </si>
  <si>
    <t>Kapitalni transferi od ostalih nivoa vlasti i fondova (r.br. 86)</t>
  </si>
  <si>
    <t>Kapitalni transferi od ostalih nivoa vlasti</t>
  </si>
  <si>
    <t xml:space="preserve">    Primljeni transferi od Države*</t>
  </si>
  <si>
    <t xml:space="preserve">   Primljeni transferi od Federacije*</t>
  </si>
  <si>
    <t xml:space="preserve">   Primljeni transferi od Republike Srpske*</t>
  </si>
  <si>
    <t xml:space="preserve">    Primljeni transferi od kantona*</t>
  </si>
  <si>
    <t xml:space="preserve">    Primljeni transferi od gradova*</t>
  </si>
  <si>
    <t xml:space="preserve">    Primljeni transferi od općina*</t>
  </si>
  <si>
    <t>Kapitalni transferi od nevladinih izvora</t>
  </si>
  <si>
    <t xml:space="preserve">  Zatezne kamate i  troškovi spora*</t>
  </si>
  <si>
    <t xml:space="preserve">    Namjenski transferi drugim nivoima vlasti*</t>
  </si>
  <si>
    <t xml:space="preserve">   Transfer za Fond za zaštitu okoliša Federacije*</t>
  </si>
  <si>
    <t xml:space="preserve">   Transfer za kantonalne fondove za zaštitu okoliša*</t>
  </si>
  <si>
    <t xml:space="preserve">   Transfer za Zavod zdravstvenog osiguranja i reosiguranja FBiH*</t>
  </si>
  <si>
    <t xml:space="preserve">   Transfer za kantonalne zavode zdravstvenog osiguranja*</t>
  </si>
  <si>
    <t xml:space="preserve">   Transferi za Centre za socijalni rad*</t>
  </si>
  <si>
    <t xml:space="preserve">    Transfer za Federalni zavod za zapošljavanje*</t>
  </si>
  <si>
    <t xml:space="preserve">   Tekući transferi za PIO/MIO*</t>
  </si>
  <si>
    <r>
      <t xml:space="preserve">   Gradovi</t>
    </r>
    <r>
      <rPr>
        <i/>
        <sz val="12"/>
        <rFont val="Arial"/>
        <family val="2"/>
        <charset val="238"/>
      </rPr>
      <t>*</t>
    </r>
  </si>
  <si>
    <t xml:space="preserve">   Općine* </t>
  </si>
  <si>
    <t xml:space="preserve">   Transfer za kantonalne službe za zapošljavanje*</t>
  </si>
  <si>
    <t xml:space="preserve">Tekući transferi neprofitnim organizacijama                                  </t>
  </si>
  <si>
    <t xml:space="preserve">   Kaptialni transfer za kantonalne zavode zdravstvenog osiguranja*</t>
  </si>
  <si>
    <t xml:space="preserve">    Kapitalni transferi drugim javnim fondovima*</t>
  </si>
  <si>
    <t xml:space="preserve">   Kapitalni transfer za Zavod zdravstvenog osiguranja i reosiguranja FBiH*</t>
  </si>
  <si>
    <r>
      <t xml:space="preserve">   Kapitalni transferi Republici Srpskoj</t>
    </r>
    <r>
      <rPr>
        <i/>
        <sz val="12"/>
        <rFont val="Arial"/>
        <family val="2"/>
        <charset val="238"/>
      </rPr>
      <t>*</t>
    </r>
  </si>
  <si>
    <t>PRIMICI OD PRODAJE STALNIH SREDSTAVA  (175+..........+181)</t>
  </si>
  <si>
    <t>Primici od prodaje stalnih sredstava</t>
  </si>
  <si>
    <t>Primici od privatizacije stanova</t>
  </si>
  <si>
    <t>Primici od privatizacije poslovnih prostora</t>
  </si>
  <si>
    <t>Primici od ostalih vidova privatizacije</t>
  </si>
  <si>
    <t>Sredstva od sukcesije</t>
  </si>
  <si>
    <t xml:space="preserve">Ostali kapitalni primici </t>
  </si>
  <si>
    <t>Primitak sredstava po osnovu učešća u dionicama javnih preduzeća</t>
  </si>
  <si>
    <t>Primitak sredstava po osnovu učešća u dionicama privatnih preduzeća i zajedničkim ulaganjima</t>
  </si>
  <si>
    <t>Pozajmljivanje pojedincima i neprofitnim organizacijama i privatnim preduzećima</t>
  </si>
  <si>
    <t>Primici od dugoročnog zaduživanja (218+219+220)</t>
  </si>
  <si>
    <t xml:space="preserve">    Primici od prodaje domaćih obveznica i trezorskih zapisa*</t>
  </si>
  <si>
    <t xml:space="preserve">   Primici zaduživanja od budžeta drugih nivoa vlasti*</t>
  </si>
  <si>
    <t xml:space="preserve">    Federacija*</t>
  </si>
  <si>
    <t xml:space="preserve">   Republika Srpska*</t>
  </si>
  <si>
    <t xml:space="preserve">    Kantoni* </t>
  </si>
  <si>
    <t xml:space="preserve">    Gradovi*</t>
  </si>
  <si>
    <t xml:space="preserve">    Općine*</t>
  </si>
  <si>
    <t xml:space="preserve">   Primici od direktnog zaduživanja*</t>
  </si>
  <si>
    <t>Primici od kratkoročnog zaduživanja (230+231+232)</t>
  </si>
  <si>
    <t xml:space="preserve">    Primici od prodaje trezorskih zapisa*</t>
  </si>
  <si>
    <t>IZDACI ZA OTPLATE DUGOVA  (242+243+244+254+255+256)</t>
  </si>
  <si>
    <t xml:space="preserve">    Otplate vrijednosnih papira*</t>
  </si>
  <si>
    <t xml:space="preserve">    Otplate dugoročnih vrijednosnih papira*</t>
  </si>
  <si>
    <t xml:space="preserve">    Otplata zajmova drugim nivoima vlasti*</t>
  </si>
  <si>
    <t xml:space="preserve">    Otplate direktnog pozajmljivanja*</t>
  </si>
  <si>
    <t>Otkup duga</t>
  </si>
  <si>
    <t>UKUPNI   P R I H O D I   (2+26+58)</t>
  </si>
  <si>
    <t>PRIHODI OD POREZA  (3+7+14+16+22+23+24+25)</t>
  </si>
  <si>
    <t>Porez na imovinu (16=17)</t>
  </si>
  <si>
    <t>NEPOREZNI PRIHODI  (27+46+56+57)</t>
  </si>
  <si>
    <t>Prihodi od poduzetničkih aktivnosti i imovine i prihodi od pozitivnih kursnih razlika (28+34+36+37+38+39+45)</t>
  </si>
  <si>
    <t>Naknade i takse i prihodi od pružanja javnih usluga (47+48+49+50+51+52+53)</t>
  </si>
  <si>
    <t>PRIMLJENI TEKUĆI I KAPITALNI TRANSFERI I DONACIJE (59+62+78+81)</t>
  </si>
  <si>
    <t xml:space="preserve">Primljeni tekući transferi od inostranih vlada i međunarodnih organizacija  (60+61) </t>
  </si>
  <si>
    <t>Primljeni transferi od ostalih nivoa vlasti i fondova (r.br. 63 )</t>
  </si>
  <si>
    <t>Kapitalni transferi  ( 82+85+93 )</t>
  </si>
  <si>
    <t>R A S H O D I   (95+109+111+166+171)</t>
  </si>
  <si>
    <t>Tekući i kapitalni transferi  ( 112+148 )</t>
  </si>
  <si>
    <t>Tekući  transferi i drugi tekući rashodi (113+130+142+143+144+145+146+147)</t>
  </si>
  <si>
    <t>Kapitalni transferi (149+160+161+162+163+164+165)</t>
  </si>
  <si>
    <t>Kapitalni transferi drugim nivoima vlasti  (r.br.150 )</t>
  </si>
  <si>
    <t>Izdaci za kamate (167+...........+170)</t>
  </si>
  <si>
    <t>IZDACI ZA NABAVKU STALNIH SREDSTAVA (183+…..+188)</t>
  </si>
  <si>
    <t>NETO NABAVKA STALNIH SREDSTAVA                          (182 minus 174)</t>
  </si>
  <si>
    <t>NETO POZAJMLJIVANJE (NETO ZADUŽIVANJE )= UKUPAN DEFICIT/SUFICIT ( 172 minus 189 )</t>
  </si>
  <si>
    <t>PRIMICI OD FINANSIJSKE IMOVINE (193+194+195+196+197+198+199+200+203)</t>
  </si>
  <si>
    <t>IZDACI ZA FINANSIJSKU IMOVINU (205+206+207+208+209+210+213)</t>
  </si>
  <si>
    <t>NETO POVEĆANJE (SMANJENJE) FINANSIJSKE IMOVINE (192minus 204)</t>
  </si>
  <si>
    <t>PRIMICI OD ZADUŽIVANJA (217+229)</t>
  </si>
  <si>
    <t xml:space="preserve">    Primici zaduživanja od budžeta drugih nivoa vlasti*</t>
  </si>
  <si>
    <t>UKUPAN FINANSIJSKI REZULTAT (190+214+257)</t>
  </si>
  <si>
    <t>NETO ZADUŽIVANJE (NETO OTPLATE DUGOVA)               (216 minus 241)</t>
  </si>
  <si>
    <t>Period izvještavanja: od 1.1.2015.  do 31.12.2015. godine</t>
  </si>
  <si>
    <t>BROJ ZAPOSLENIH</t>
  </si>
  <si>
    <t xml:space="preserve">         KONSOLIDIRANI PREGLED SVIH NIVOA VLASTI U  FEDERACIJI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</si>
</sst>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.00\ _k_n_-;\-* #,##0.00\ _k_n_-;_-* &quot;-&quot;??\ _k_n_-;_-@_-"/>
    <numFmt numFmtId="167" formatCode="[$$-1009]#,##0.00;\-[$$-1009]#,##0.00"/>
  </numFmts>
  <fonts count="4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  <charset val="238"/>
    </font>
    <font>
      <b/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2"/>
      <name val="Times New Roman"/>
      <family val="1"/>
      <charset val="238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i/>
      <sz val="9"/>
      <name val="Arial"/>
      <family val="2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35" fillId="0" borderId="0"/>
    <xf numFmtId="0" fontId="8" fillId="0" borderId="0"/>
    <xf numFmtId="0" fontId="4" fillId="0" borderId="0"/>
    <xf numFmtId="165" fontId="3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21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7" fontId="35" fillId="0" borderId="0"/>
    <xf numFmtId="167" fontId="8" fillId="0" borderId="0"/>
  </cellStyleXfs>
  <cellXfs count="177">
    <xf numFmtId="0" fontId="0" fillId="0" borderId="0" xfId="0"/>
    <xf numFmtId="0" fontId="9" fillId="0" borderId="0" xfId="3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5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5" applyNumberFormat="1" applyFont="1" applyFill="1" applyBorder="1" applyAlignment="1">
      <alignment horizontal="center" vertical="top"/>
    </xf>
    <xf numFmtId="0" fontId="3" fillId="0" borderId="1" xfId="5" applyFont="1" applyFill="1" applyBorder="1" applyAlignment="1">
      <alignment horizontal="center" vertical="top" wrapText="1"/>
    </xf>
    <xf numFmtId="0" fontId="6" fillId="0" borderId="1" xfId="5" applyNumberFormat="1" applyFont="1" applyFill="1" applyBorder="1" applyAlignment="1">
      <alignment horizontal="center" vertical="top"/>
    </xf>
    <xf numFmtId="0" fontId="3" fillId="0" borderId="3" xfId="5" applyNumberFormat="1" applyFont="1" applyFill="1" applyBorder="1" applyAlignment="1">
      <alignment horizontal="center" vertical="top"/>
    </xf>
    <xf numFmtId="0" fontId="3" fillId="0" borderId="0" xfId="5" applyFont="1" applyFill="1" applyBorder="1" applyAlignment="1">
      <alignment horizontal="center" vertical="top" wrapText="1"/>
    </xf>
    <xf numFmtId="0" fontId="3" fillId="0" borderId="0" xfId="5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5" applyFont="1" applyFill="1" applyBorder="1" applyAlignment="1">
      <alignment horizontal="center" vertical="top" wrapText="1"/>
    </xf>
    <xf numFmtId="0" fontId="6" fillId="0" borderId="4" xfId="5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5" fillId="0" borderId="0" xfId="0" applyFont="1" applyAlignment="1">
      <alignment horizontal="centerContinuous" vertical="top"/>
    </xf>
    <xf numFmtId="0" fontId="16" fillId="0" borderId="0" xfId="0" applyFont="1" applyAlignment="1">
      <alignment horizontal="centerContinuous" vertical="top"/>
    </xf>
    <xf numFmtId="0" fontId="8" fillId="0" borderId="0" xfId="0" applyFont="1" applyFill="1" applyAlignment="1">
      <alignment vertical="top"/>
    </xf>
    <xf numFmtId="0" fontId="3" fillId="0" borderId="1" xfId="5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3" xfId="5" applyFont="1" applyFill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3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18" fillId="0" borderId="0" xfId="3" applyFont="1" applyFill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12" fillId="0" borderId="0" xfId="3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22" fillId="0" borderId="1" xfId="5" applyNumberFormat="1" applyFont="1" applyFill="1" applyBorder="1" applyAlignment="1">
      <alignment horizontal="center" vertical="top"/>
    </xf>
    <xf numFmtId="0" fontId="23" fillId="0" borderId="1" xfId="5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0" fontId="23" fillId="0" borderId="1" xfId="5" applyFont="1" applyFill="1" applyBorder="1" applyAlignment="1">
      <alignment horizontal="center" vertical="top"/>
    </xf>
    <xf numFmtId="0" fontId="23" fillId="0" borderId="1" xfId="5" applyFont="1" applyFill="1" applyBorder="1" applyAlignment="1">
      <alignment horizontal="center" vertical="top" wrapText="1"/>
    </xf>
    <xf numFmtId="0" fontId="23" fillId="0" borderId="4" xfId="5" applyNumberFormat="1" applyFont="1" applyFill="1" applyBorder="1" applyAlignment="1">
      <alignment horizontal="center" vertical="top"/>
    </xf>
    <xf numFmtId="0" fontId="23" fillId="0" borderId="3" xfId="5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/>
    </xf>
    <xf numFmtId="164" fontId="6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top"/>
    </xf>
    <xf numFmtId="0" fontId="5" fillId="0" borderId="0" xfId="0" applyFont="1" applyBorder="1" applyAlignment="1">
      <alignment horizontal="left" vertical="top"/>
    </xf>
    <xf numFmtId="3" fontId="22" fillId="0" borderId="1" xfId="0" applyNumberFormat="1" applyFont="1" applyBorder="1" applyAlignment="1">
      <alignment horizontal="right" vertical="top"/>
    </xf>
    <xf numFmtId="3" fontId="23" fillId="0" borderId="1" xfId="0" applyNumberFormat="1" applyFont="1" applyBorder="1" applyAlignment="1">
      <alignment horizontal="right" vertical="top"/>
    </xf>
    <xf numFmtId="3" fontId="23" fillId="0" borderId="2" xfId="0" applyNumberFormat="1" applyFont="1" applyBorder="1" applyAlignment="1">
      <alignment horizontal="right" vertical="top"/>
    </xf>
    <xf numFmtId="3" fontId="22" fillId="0" borderId="1" xfId="0" applyNumberFormat="1" applyFont="1" applyFill="1" applyBorder="1" applyAlignment="1">
      <alignment horizontal="right" vertical="top"/>
    </xf>
    <xf numFmtId="3" fontId="23" fillId="0" borderId="1" xfId="0" applyNumberFormat="1" applyFont="1" applyFill="1" applyBorder="1" applyAlignment="1">
      <alignment horizontal="right" vertical="top"/>
    </xf>
    <xf numFmtId="3" fontId="23" fillId="0" borderId="4" xfId="0" applyNumberFormat="1" applyFont="1" applyBorder="1" applyAlignment="1">
      <alignment horizontal="right" vertical="top"/>
    </xf>
    <xf numFmtId="3" fontId="23" fillId="0" borderId="1" xfId="0" applyNumberFormat="1" applyFont="1" applyBorder="1" applyAlignment="1">
      <alignment horizontal="right" vertical="top" wrapText="1"/>
    </xf>
    <xf numFmtId="3" fontId="23" fillId="0" borderId="3" xfId="0" applyNumberFormat="1" applyFont="1" applyBorder="1" applyAlignment="1">
      <alignment horizontal="right" vertical="top"/>
    </xf>
    <xf numFmtId="3" fontId="23" fillId="2" borderId="2" xfId="0" applyNumberFormat="1" applyFont="1" applyFill="1" applyBorder="1" applyAlignment="1">
      <alignment horizontal="right" vertical="top"/>
    </xf>
    <xf numFmtId="3" fontId="23" fillId="0" borderId="2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32" fillId="0" borderId="0" xfId="0" applyFont="1" applyBorder="1" applyAlignment="1">
      <alignment horizontal="left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/>
    <xf numFmtId="3" fontId="8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3" fontId="8" fillId="0" borderId="0" xfId="0" applyNumberFormat="1" applyFont="1" applyFill="1" applyAlignment="1">
      <alignment vertical="top"/>
    </xf>
    <xf numFmtId="3" fontId="23" fillId="0" borderId="2" xfId="0" applyNumberFormat="1" applyFont="1" applyBorder="1" applyAlignment="1">
      <alignment horizontal="right" vertical="top"/>
    </xf>
    <xf numFmtId="3" fontId="23" fillId="0" borderId="1" xfId="0" applyNumberFormat="1" applyFont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center" vertical="top"/>
    </xf>
    <xf numFmtId="3" fontId="22" fillId="4" borderId="1" xfId="0" applyNumberFormat="1" applyFont="1" applyFill="1" applyBorder="1" applyAlignment="1">
      <alignment horizontal="right" vertical="top"/>
    </xf>
    <xf numFmtId="164" fontId="6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3" fillId="4" borderId="1" xfId="5" applyFont="1" applyFill="1" applyBorder="1" applyAlignment="1">
      <alignment horizontal="center" vertical="top"/>
    </xf>
    <xf numFmtId="0" fontId="3" fillId="4" borderId="1" xfId="5" applyFont="1" applyFill="1" applyBorder="1" applyAlignment="1">
      <alignment horizontal="center" vertical="top" wrapText="1"/>
    </xf>
    <xf numFmtId="3" fontId="22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top"/>
    </xf>
    <xf numFmtId="0" fontId="5" fillId="4" borderId="1" xfId="5" applyFont="1" applyFill="1" applyBorder="1" applyAlignment="1">
      <alignment horizontal="center" vertical="top" wrapText="1"/>
    </xf>
    <xf numFmtId="3" fontId="23" fillId="4" borderId="1" xfId="0" applyNumberFormat="1" applyFont="1" applyFill="1" applyBorder="1" applyAlignment="1">
      <alignment horizontal="right" vertical="top"/>
    </xf>
    <xf numFmtId="0" fontId="3" fillId="4" borderId="1" xfId="5" applyNumberFormat="1" applyFont="1" applyFill="1" applyBorder="1" applyAlignment="1">
      <alignment horizontal="center" vertical="top"/>
    </xf>
    <xf numFmtId="0" fontId="3" fillId="4" borderId="1" xfId="5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right" vertical="top"/>
    </xf>
    <xf numFmtId="3" fontId="6" fillId="4" borderId="1" xfId="0" applyNumberFormat="1" applyFont="1" applyFill="1" applyBorder="1" applyAlignment="1">
      <alignment horizontal="right" vertical="top"/>
    </xf>
    <xf numFmtId="3" fontId="19" fillId="0" borderId="2" xfId="3" applyNumberFormat="1" applyFont="1" applyFill="1" applyBorder="1" applyAlignment="1">
      <alignment horizontal="center" vertical="top" wrapText="1"/>
    </xf>
    <xf numFmtId="3" fontId="34" fillId="0" borderId="1" xfId="3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24" fillId="0" borderId="2" xfId="5" applyFont="1" applyFill="1" applyBorder="1" applyAlignment="1">
      <alignment horizontal="left" vertical="top" wrapText="1"/>
    </xf>
    <xf numFmtId="0" fontId="17" fillId="0" borderId="2" xfId="3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19" fillId="0" borderId="2" xfId="3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left" vertical="top" wrapText="1"/>
    </xf>
    <xf numFmtId="0" fontId="6" fillId="0" borderId="5" xfId="5" applyFont="1" applyFill="1" applyBorder="1" applyAlignment="1">
      <alignment horizontal="left" vertical="top" wrapText="1"/>
    </xf>
    <xf numFmtId="0" fontId="3" fillId="4" borderId="2" xfId="5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wrapText="1"/>
    </xf>
    <xf numFmtId="0" fontId="3" fillId="0" borderId="2" xfId="5" applyFont="1" applyFill="1" applyBorder="1" applyAlignment="1">
      <alignment horizontal="left" vertical="top" wrapText="1"/>
    </xf>
    <xf numFmtId="0" fontId="25" fillId="0" borderId="1" xfId="3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24" fillId="0" borderId="1" xfId="3" applyFont="1" applyFill="1" applyBorder="1" applyAlignment="1">
      <alignment horizontal="left" vertical="top"/>
    </xf>
    <xf numFmtId="0" fontId="6" fillId="0" borderId="6" xfId="5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0" fontId="3" fillId="4" borderId="6" xfId="5" applyFont="1" applyFill="1" applyBorder="1" applyAlignment="1">
      <alignment horizontal="left" vertical="top" wrapText="1"/>
    </xf>
    <xf numFmtId="0" fontId="6" fillId="0" borderId="1" xfId="5" applyFont="1" applyFill="1" applyBorder="1" applyAlignment="1">
      <alignment horizontal="left" vertical="top" wrapText="1"/>
    </xf>
    <xf numFmtId="0" fontId="25" fillId="0" borderId="1" xfId="4" applyFont="1" applyFill="1" applyBorder="1" applyAlignment="1">
      <alignment horizontal="left" vertical="top"/>
    </xf>
    <xf numFmtId="0" fontId="25" fillId="0" borderId="2" xfId="4" applyFont="1" applyFill="1" applyBorder="1" applyAlignment="1">
      <alignment horizontal="left"/>
    </xf>
    <xf numFmtId="0" fontId="24" fillId="0" borderId="5" xfId="3" applyFont="1" applyFill="1" applyBorder="1" applyAlignment="1">
      <alignment horizontal="left" vertical="top"/>
    </xf>
    <xf numFmtId="0" fontId="6" fillId="0" borderId="5" xfId="3" applyFont="1" applyFill="1" applyBorder="1" applyAlignment="1">
      <alignment horizontal="left" vertical="top"/>
    </xf>
    <xf numFmtId="0" fontId="25" fillId="0" borderId="2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left" vertical="top" wrapText="1"/>
    </xf>
    <xf numFmtId="0" fontId="24" fillId="0" borderId="1" xfId="5" applyFont="1" applyFill="1" applyBorder="1" applyAlignment="1">
      <alignment horizontal="left" vertical="top" wrapText="1"/>
    </xf>
    <xf numFmtId="0" fontId="23" fillId="0" borderId="2" xfId="5" applyFont="1" applyFill="1" applyBorder="1" applyAlignment="1">
      <alignment horizontal="left" vertical="top" wrapText="1"/>
    </xf>
    <xf numFmtId="0" fontId="39" fillId="0" borderId="5" xfId="3" applyFont="1" applyFill="1" applyBorder="1" applyAlignment="1">
      <alignment horizontal="left" vertical="top"/>
    </xf>
    <xf numFmtId="0" fontId="23" fillId="0" borderId="0" xfId="5" applyNumberFormat="1" applyFont="1" applyFill="1" applyBorder="1" applyAlignment="1">
      <alignment horizontal="center" vertical="top"/>
    </xf>
    <xf numFmtId="0" fontId="6" fillId="0" borderId="0" xfId="5" applyFont="1" applyFill="1" applyBorder="1" applyAlignment="1">
      <alignment horizontal="center" vertical="top" wrapText="1"/>
    </xf>
    <xf numFmtId="0" fontId="24" fillId="0" borderId="0" xfId="5" applyFont="1" applyFill="1" applyBorder="1" applyAlignment="1">
      <alignment horizontal="left" vertical="top" wrapText="1"/>
    </xf>
    <xf numFmtId="0" fontId="39" fillId="0" borderId="1" xfId="5" applyFont="1" applyFill="1" applyBorder="1" applyAlignment="1">
      <alignment horizontal="center" vertical="top" wrapText="1"/>
    </xf>
    <xf numFmtId="0" fontId="40" fillId="0" borderId="2" xfId="4" applyFont="1" applyFill="1" applyBorder="1" applyAlignment="1">
      <alignment horizontal="left"/>
    </xf>
    <xf numFmtId="0" fontId="6" fillId="3" borderId="1" xfId="5" applyFont="1" applyFill="1" applyBorder="1" applyAlignment="1">
      <alignment horizontal="center" vertical="top" wrapText="1"/>
    </xf>
    <xf numFmtId="0" fontId="39" fillId="0" borderId="2" xfId="5" applyFont="1" applyFill="1" applyBorder="1" applyAlignment="1">
      <alignment horizontal="left" vertical="top" wrapText="1"/>
    </xf>
    <xf numFmtId="0" fontId="39" fillId="0" borderId="1" xfId="5" applyFont="1" applyFill="1" applyBorder="1" applyAlignment="1">
      <alignment horizontal="left" vertical="top" wrapText="1"/>
    </xf>
    <xf numFmtId="0" fontId="39" fillId="0" borderId="2" xfId="0" applyFont="1" applyFill="1" applyBorder="1" applyAlignment="1">
      <alignment horizontal="left" vertical="top" wrapText="1"/>
    </xf>
    <xf numFmtId="0" fontId="6" fillId="0" borderId="2" xfId="5" applyFont="1" applyFill="1" applyBorder="1" applyAlignment="1">
      <alignment vertical="top" wrapText="1"/>
    </xf>
    <xf numFmtId="0" fontId="39" fillId="0" borderId="1" xfId="0" applyFont="1" applyFill="1" applyBorder="1" applyAlignment="1">
      <alignment horizontal="center" vertical="top" wrapText="1"/>
    </xf>
    <xf numFmtId="3" fontId="22" fillId="0" borderId="0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3" fillId="4" borderId="2" xfId="5" applyFont="1" applyFill="1" applyBorder="1" applyAlignment="1">
      <alignment horizontal="left" vertical="center" wrapText="1"/>
    </xf>
    <xf numFmtId="0" fontId="39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40" fillId="0" borderId="1" xfId="4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24" fillId="0" borderId="2" xfId="5" applyFont="1" applyFill="1" applyBorder="1" applyAlignment="1">
      <alignment horizontal="left" wrapText="1"/>
    </xf>
    <xf numFmtId="0" fontId="5" fillId="4" borderId="1" xfId="5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center" vertical="top"/>
    </xf>
    <xf numFmtId="3" fontId="23" fillId="0" borderId="0" xfId="0" applyNumberFormat="1" applyFont="1" applyBorder="1" applyAlignment="1">
      <alignment horizontal="right" vertical="top"/>
    </xf>
    <xf numFmtId="0" fontId="34" fillId="0" borderId="0" xfId="3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0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</cellXfs>
  <cellStyles count="23">
    <cellStyle name="Comma 2" xfId="6"/>
    <cellStyle name="Normal" xfId="0" builtinId="0"/>
    <cellStyle name="Normal 10" xfId="19"/>
    <cellStyle name="Normal 11" xfId="20"/>
    <cellStyle name="Normal 2" xfId="1"/>
    <cellStyle name="Normal 2 2" xfId="2"/>
    <cellStyle name="Normal 2 3" xfId="8"/>
    <cellStyle name="Normal 2 4" xfId="14"/>
    <cellStyle name="Normal 2_Copy of 2012 BiH Harmonized Reporting Template Final Mar 05" xfId="7"/>
    <cellStyle name="Normal 3" xfId="3"/>
    <cellStyle name="Normal 3 2" xfId="9"/>
    <cellStyle name="Normal 3 3" xfId="10"/>
    <cellStyle name="Normal 3_Copy of 2012 BiH Harmonized Reporting Template Final Mar 05" xfId="11"/>
    <cellStyle name="Normal 4" xfId="12"/>
    <cellStyle name="Normal 5" xfId="4"/>
    <cellStyle name="Normal 5 4 4" xfId="22"/>
    <cellStyle name="Normal 6" xfId="15"/>
    <cellStyle name="Normal 7" xfId="16"/>
    <cellStyle name="Normal 8" xfId="17"/>
    <cellStyle name="Normal 9" xfId="18"/>
    <cellStyle name="Normal 95" xfId="21"/>
    <cellStyle name="Normal_Sheet3" xfId="5"/>
    <cellStyle name="Obično_List1" xfId="13"/>
  </cellStyles>
  <dxfs count="0"/>
  <tableStyles count="0" defaultTableStyle="TableStyleMedium9" defaultPivotStyle="PivotStyleLight16"/>
  <colors>
    <mruColors>
      <color rgb="FFFF66FF"/>
      <color rgb="FFFF006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M408"/>
  <sheetViews>
    <sheetView tabSelected="1" topLeftCell="A4" zoomScale="130" zoomScaleNormal="130" zoomScaleSheetLayoutView="80" workbookViewId="0">
      <selection activeCell="D4" sqref="D4"/>
    </sheetView>
  </sheetViews>
  <sheetFormatPr defaultColWidth="9.109375" defaultRowHeight="13.2" x14ac:dyDescent="0.25"/>
  <cols>
    <col min="1" max="1" width="4.33203125" style="16" customWidth="1"/>
    <col min="2" max="2" width="7.33203125" style="16" customWidth="1"/>
    <col min="3" max="3" width="8.109375" style="16" customWidth="1"/>
    <col min="4" max="4" width="43.88671875" style="16" customWidth="1"/>
    <col min="5" max="5" width="12.6640625" style="16" customWidth="1"/>
    <col min="6" max="6" width="13.88671875" style="16" customWidth="1"/>
    <col min="7" max="7" width="13.33203125" style="16" customWidth="1"/>
    <col min="8" max="8" width="8.44140625" style="16" customWidth="1"/>
    <col min="9" max="9" width="8.5546875" style="16" hidden="1" customWidth="1"/>
    <col min="10" max="10" width="12" style="16" bestFit="1" customWidth="1"/>
    <col min="11" max="13" width="14.88671875" style="16" customWidth="1"/>
    <col min="14" max="16384" width="9.109375" style="16"/>
  </cols>
  <sheetData>
    <row r="1" spans="1:13" x14ac:dyDescent="0.25">
      <c r="A1" s="25" t="s">
        <v>0</v>
      </c>
      <c r="B1" s="25"/>
      <c r="C1" s="25"/>
      <c r="D1" s="25"/>
    </row>
    <row r="2" spans="1:13" x14ac:dyDescent="0.25">
      <c r="A2" s="25" t="s">
        <v>1</v>
      </c>
      <c r="B2" s="25"/>
      <c r="C2" s="25"/>
      <c r="D2" s="25"/>
      <c r="I2" s="20"/>
    </row>
    <row r="3" spans="1:13" x14ac:dyDescent="0.25">
      <c r="A3" s="25"/>
      <c r="B3" s="25"/>
      <c r="C3" s="25"/>
      <c r="D3" s="25"/>
    </row>
    <row r="4" spans="1:13" x14ac:dyDescent="0.25">
      <c r="A4" s="25" t="s">
        <v>25</v>
      </c>
      <c r="B4" s="25"/>
      <c r="C4" s="25"/>
      <c r="D4" s="25"/>
      <c r="E4" s="32"/>
      <c r="F4" s="32"/>
      <c r="G4" s="32"/>
      <c r="H4" s="32"/>
      <c r="K4" s="32"/>
    </row>
    <row r="5" spans="1:13" x14ac:dyDescent="0.25">
      <c r="A5" s="26"/>
      <c r="B5" s="26"/>
      <c r="C5" s="26"/>
      <c r="D5" s="26"/>
      <c r="E5" s="68"/>
      <c r="F5" s="68"/>
      <c r="G5" s="69"/>
      <c r="H5" s="69"/>
      <c r="I5" s="28"/>
    </row>
    <row r="6" spans="1:13" x14ac:dyDescent="0.25">
      <c r="A6" s="29"/>
      <c r="B6" s="29"/>
      <c r="C6" s="29"/>
      <c r="D6" s="29"/>
      <c r="E6" s="30"/>
      <c r="F6" s="30"/>
      <c r="G6" s="30"/>
      <c r="H6" s="30"/>
      <c r="I6" s="27"/>
    </row>
    <row r="7" spans="1:13" s="86" customFormat="1" ht="18" customHeight="1" x14ac:dyDescent="0.3">
      <c r="A7" s="83" t="s">
        <v>284</v>
      </c>
      <c r="B7" s="84"/>
      <c r="C7" s="85"/>
      <c r="D7" s="85"/>
      <c r="E7" s="85"/>
      <c r="F7" s="85"/>
    </row>
    <row r="8" spans="1:13" x14ac:dyDescent="0.25">
      <c r="A8" s="29"/>
      <c r="B8" s="29"/>
      <c r="C8" s="29"/>
      <c r="D8" s="29"/>
      <c r="E8" s="30"/>
      <c r="F8" s="31"/>
      <c r="G8" s="30"/>
      <c r="H8" s="30"/>
      <c r="I8" s="27"/>
    </row>
    <row r="9" spans="1:13" x14ac:dyDescent="0.25">
      <c r="A9" s="29"/>
      <c r="B9" s="29"/>
      <c r="C9" s="29"/>
      <c r="D9" s="29"/>
      <c r="E9" s="30"/>
      <c r="F9" s="30"/>
      <c r="G9" s="30"/>
      <c r="H9" s="30"/>
      <c r="I9" s="27"/>
    </row>
    <row r="10" spans="1:13" ht="15.6" x14ac:dyDescent="0.25">
      <c r="A10" s="175" t="s">
        <v>27</v>
      </c>
      <c r="B10" s="175"/>
      <c r="C10" s="175"/>
      <c r="D10" s="175"/>
      <c r="E10" s="176"/>
      <c r="F10" s="176"/>
      <c r="G10" s="176"/>
      <c r="H10" s="176"/>
      <c r="I10" s="176"/>
    </row>
    <row r="11" spans="1:13" s="17" customFormat="1" ht="13.8" x14ac:dyDescent="0.25">
      <c r="A11" s="33" t="s">
        <v>282</v>
      </c>
      <c r="B11" s="33"/>
      <c r="C11" s="33"/>
      <c r="D11" s="34"/>
      <c r="E11" s="33"/>
      <c r="F11" s="33"/>
      <c r="G11" s="33"/>
      <c r="H11" s="33"/>
      <c r="I11" s="64"/>
    </row>
    <row r="12" spans="1:13" x14ac:dyDescent="0.25">
      <c r="B12" s="49" t="s">
        <v>56</v>
      </c>
    </row>
    <row r="13" spans="1:13" ht="62.25" customHeight="1" x14ac:dyDescent="0.25">
      <c r="A13" s="59" t="s">
        <v>2</v>
      </c>
      <c r="B13" s="59" t="s">
        <v>3</v>
      </c>
      <c r="C13" s="59" t="s">
        <v>28</v>
      </c>
      <c r="D13" s="135" t="s">
        <v>4</v>
      </c>
      <c r="E13" s="65" t="s">
        <v>75</v>
      </c>
      <c r="F13" s="65" t="s">
        <v>26</v>
      </c>
      <c r="G13" s="65" t="s">
        <v>76</v>
      </c>
      <c r="H13" s="65" t="s">
        <v>170</v>
      </c>
      <c r="I13" s="65" t="s">
        <v>171</v>
      </c>
    </row>
    <row r="14" spans="1:13" x14ac:dyDescent="0.25">
      <c r="A14" s="4"/>
      <c r="B14" s="5"/>
      <c r="C14" s="6"/>
      <c r="D14" s="134"/>
      <c r="E14" s="63">
        <v>1</v>
      </c>
      <c r="F14" s="63">
        <v>2</v>
      </c>
      <c r="G14" s="63">
        <v>3</v>
      </c>
      <c r="H14" s="63">
        <v>4</v>
      </c>
      <c r="I14" s="63">
        <v>5</v>
      </c>
    </row>
    <row r="15" spans="1:13" ht="22.5" customHeight="1" x14ac:dyDescent="0.25">
      <c r="A15" s="100"/>
      <c r="B15" s="97" t="s">
        <v>5</v>
      </c>
      <c r="C15" s="101"/>
      <c r="D15" s="164" t="s">
        <v>6</v>
      </c>
      <c r="E15" s="106"/>
      <c r="F15" s="107"/>
      <c r="G15" s="107"/>
      <c r="H15" s="95"/>
      <c r="I15" s="62"/>
    </row>
    <row r="16" spans="1:13" ht="22.5" customHeight="1" x14ac:dyDescent="0.25">
      <c r="A16" s="96">
        <v>1</v>
      </c>
      <c r="B16" s="100">
        <v>1</v>
      </c>
      <c r="C16" s="105"/>
      <c r="D16" s="152" t="s">
        <v>256</v>
      </c>
      <c r="E16" s="94">
        <v>7723878804</v>
      </c>
      <c r="F16" s="94">
        <v>7113810379.1499996</v>
      </c>
      <c r="G16" s="94">
        <v>6903725970.6400003</v>
      </c>
      <c r="H16" s="95">
        <v>0.92101527738445854</v>
      </c>
      <c r="I16" s="62">
        <f>SUM(F16/G16)</f>
        <v>1.0304305833405674</v>
      </c>
      <c r="K16" s="87"/>
      <c r="L16" s="87"/>
      <c r="M16" s="87"/>
    </row>
    <row r="17" spans="1:12" ht="22.5" customHeight="1" x14ac:dyDescent="0.25">
      <c r="A17" s="2">
        <v>2</v>
      </c>
      <c r="B17" s="8">
        <v>11</v>
      </c>
      <c r="C17" s="9">
        <v>710000</v>
      </c>
      <c r="D17" s="162" t="s">
        <v>257</v>
      </c>
      <c r="E17" s="70">
        <v>6229727031.9200001</v>
      </c>
      <c r="F17" s="70">
        <v>6206816162.6000004</v>
      </c>
      <c r="G17" s="70">
        <v>5976006452.5799999</v>
      </c>
      <c r="H17" s="62">
        <v>0.99632233174862905</v>
      </c>
      <c r="I17" s="62">
        <f t="shared" ref="I17:I76" si="0">SUM(F17/G17)</f>
        <v>1.0386227344049057</v>
      </c>
    </row>
    <row r="18" spans="1:12" ht="12.75" customHeight="1" x14ac:dyDescent="0.25">
      <c r="A18" s="2">
        <v>3</v>
      </c>
      <c r="B18" s="2">
        <v>111</v>
      </c>
      <c r="C18" s="3">
        <v>711000</v>
      </c>
      <c r="D18" s="110" t="s">
        <v>7</v>
      </c>
      <c r="E18" s="71">
        <v>176590602</v>
      </c>
      <c r="F18" s="71">
        <v>187918229.71000004</v>
      </c>
      <c r="G18" s="71">
        <v>163314295.72</v>
      </c>
      <c r="H18" s="62">
        <v>1.0641462658924512</v>
      </c>
      <c r="I18" s="62">
        <f t="shared" si="0"/>
        <v>1.1506538902888399</v>
      </c>
    </row>
    <row r="19" spans="1:12" ht="12.75" customHeight="1" x14ac:dyDescent="0.25">
      <c r="A19" s="2">
        <v>4</v>
      </c>
      <c r="B19" s="2">
        <v>1111</v>
      </c>
      <c r="C19" s="3">
        <v>711100</v>
      </c>
      <c r="D19" s="111" t="s">
        <v>109</v>
      </c>
      <c r="E19" s="72">
        <v>762379</v>
      </c>
      <c r="F19" s="72">
        <v>549989.10999999987</v>
      </c>
      <c r="G19" s="72">
        <v>777598.58</v>
      </c>
      <c r="H19" s="62">
        <v>0.72141167319666444</v>
      </c>
      <c r="I19" s="62">
        <f t="shared" si="0"/>
        <v>0.70729181372733463</v>
      </c>
    </row>
    <row r="20" spans="1:12" ht="12.75" customHeight="1" x14ac:dyDescent="0.25">
      <c r="A20" s="2">
        <v>5</v>
      </c>
      <c r="B20" s="2">
        <v>1112</v>
      </c>
      <c r="C20" s="3">
        <v>711200</v>
      </c>
      <c r="D20" s="111" t="s">
        <v>8</v>
      </c>
      <c r="E20" s="71">
        <v>132468223</v>
      </c>
      <c r="F20" s="71">
        <v>142158854.60000002</v>
      </c>
      <c r="G20" s="71">
        <v>116395657.14</v>
      </c>
      <c r="H20" s="62">
        <v>1.0731543866184423</v>
      </c>
      <c r="I20" s="62">
        <f t="shared" si="0"/>
        <v>1.2213415697203565</v>
      </c>
    </row>
    <row r="21" spans="1:12" ht="50.25" customHeight="1" x14ac:dyDescent="0.25">
      <c r="A21" s="2">
        <v>6</v>
      </c>
      <c r="B21" s="2">
        <v>1112</v>
      </c>
      <c r="C21" s="3">
        <v>711900</v>
      </c>
      <c r="D21" s="111" t="s">
        <v>74</v>
      </c>
      <c r="E21" s="71">
        <v>43360000</v>
      </c>
      <c r="F21" s="71">
        <v>45209386</v>
      </c>
      <c r="G21" s="71">
        <v>46141040</v>
      </c>
      <c r="H21" s="62"/>
      <c r="I21" s="62">
        <f t="shared" si="0"/>
        <v>0.97980856088202606</v>
      </c>
    </row>
    <row r="22" spans="1:12" ht="12.75" customHeight="1" x14ac:dyDescent="0.25">
      <c r="A22" s="2">
        <v>7</v>
      </c>
      <c r="B22" s="2">
        <v>12</v>
      </c>
      <c r="C22" s="3">
        <v>712000</v>
      </c>
      <c r="D22" s="111" t="s">
        <v>111</v>
      </c>
      <c r="E22" s="71">
        <v>2894842387.9200001</v>
      </c>
      <c r="F22" s="71">
        <v>2876176940</v>
      </c>
      <c r="G22" s="71">
        <v>2820079414.5099998</v>
      </c>
      <c r="H22" s="62"/>
      <c r="I22" s="62">
        <f t="shared" si="0"/>
        <v>1.019892179348342</v>
      </c>
    </row>
    <row r="23" spans="1:12" ht="12.75" customHeight="1" x14ac:dyDescent="0.25">
      <c r="A23" s="2">
        <v>8</v>
      </c>
      <c r="B23" s="2">
        <v>12</v>
      </c>
      <c r="C23" s="3">
        <v>712100</v>
      </c>
      <c r="D23" s="111" t="s">
        <v>78</v>
      </c>
      <c r="E23" s="71">
        <v>2894842387.9200001</v>
      </c>
      <c r="F23" s="71">
        <v>2876176940</v>
      </c>
      <c r="G23" s="71">
        <v>2820079414.5099998</v>
      </c>
      <c r="H23" s="62"/>
      <c r="I23" s="62">
        <f t="shared" si="0"/>
        <v>1.019892179348342</v>
      </c>
    </row>
    <row r="24" spans="1:12" s="35" customFormat="1" ht="13.5" customHeight="1" x14ac:dyDescent="0.25">
      <c r="A24" s="2">
        <v>9</v>
      </c>
      <c r="B24" s="2">
        <v>1211</v>
      </c>
      <c r="C24" s="3">
        <v>712110</v>
      </c>
      <c r="D24" s="115" t="s">
        <v>119</v>
      </c>
      <c r="E24" s="74">
        <v>718164028.75999999</v>
      </c>
      <c r="F24" s="74">
        <v>2263580381.4699998</v>
      </c>
      <c r="G24" s="74">
        <v>2242045133.4000001</v>
      </c>
      <c r="H24" s="62"/>
      <c r="I24" s="62">
        <f t="shared" si="0"/>
        <v>1.0096051804440449</v>
      </c>
    </row>
    <row r="25" spans="1:12" s="35" customFormat="1" ht="16.5" customHeight="1" x14ac:dyDescent="0.25">
      <c r="A25" s="2">
        <v>10</v>
      </c>
      <c r="B25" s="2">
        <v>1212</v>
      </c>
      <c r="C25" s="3">
        <v>712120</v>
      </c>
      <c r="D25" s="115" t="s">
        <v>120</v>
      </c>
      <c r="E25" s="74">
        <v>29920512</v>
      </c>
      <c r="F25" s="74">
        <v>71819863.689999998</v>
      </c>
      <c r="G25" s="74">
        <v>46894624.640000001</v>
      </c>
      <c r="H25" s="62"/>
      <c r="I25" s="62">
        <f t="shared" si="0"/>
        <v>1.5315159091547426</v>
      </c>
    </row>
    <row r="26" spans="1:12" s="35" customFormat="1" ht="34.5" customHeight="1" x14ac:dyDescent="0.25">
      <c r="A26" s="2">
        <v>11</v>
      </c>
      <c r="B26" s="2"/>
      <c r="C26" s="3">
        <v>712131</v>
      </c>
      <c r="D26" s="159" t="s">
        <v>185</v>
      </c>
      <c r="E26" s="74">
        <v>1500000</v>
      </c>
      <c r="F26" s="74">
        <v>5859400.0700000003</v>
      </c>
      <c r="G26" s="74">
        <v>4434054.93</v>
      </c>
      <c r="H26" s="62"/>
      <c r="I26" s="62"/>
    </row>
    <row r="27" spans="1:12" s="35" customFormat="1" ht="26.25" customHeight="1" x14ac:dyDescent="0.25">
      <c r="A27" s="2">
        <v>12</v>
      </c>
      <c r="B27" s="2">
        <v>1213</v>
      </c>
      <c r="C27" s="3">
        <v>712133</v>
      </c>
      <c r="D27" s="159" t="s">
        <v>186</v>
      </c>
      <c r="E27" s="74">
        <v>14374546.810000001</v>
      </c>
      <c r="F27" s="74">
        <v>16667427.649999999</v>
      </c>
      <c r="G27" s="74">
        <v>12079106.999999998</v>
      </c>
      <c r="H27" s="62"/>
      <c r="I27" s="62">
        <f t="shared" si="0"/>
        <v>1.3798559487882673</v>
      </c>
    </row>
    <row r="28" spans="1:12" s="35" customFormat="1" ht="13.5" customHeight="1" x14ac:dyDescent="0.25">
      <c r="A28" s="2">
        <v>13</v>
      </c>
      <c r="B28" s="2">
        <v>1214</v>
      </c>
      <c r="C28" s="3">
        <v>712190</v>
      </c>
      <c r="D28" s="169" t="s">
        <v>121</v>
      </c>
      <c r="E28" s="74">
        <v>22491175.350000001</v>
      </c>
      <c r="F28" s="74">
        <v>22681213.09</v>
      </c>
      <c r="G28" s="74">
        <v>30561615.509999998</v>
      </c>
      <c r="H28" s="62"/>
      <c r="I28" s="62">
        <f t="shared" si="0"/>
        <v>0.74214705968598194</v>
      </c>
      <c r="K28" s="19"/>
      <c r="L28" s="53"/>
    </row>
    <row r="29" spans="1:12" ht="15.75" customHeight="1" x14ac:dyDescent="0.25">
      <c r="A29" s="2">
        <v>14</v>
      </c>
      <c r="B29" s="2">
        <v>112</v>
      </c>
      <c r="C29" s="3">
        <v>713000</v>
      </c>
      <c r="D29" s="111" t="s">
        <v>179</v>
      </c>
      <c r="E29" s="71">
        <v>7366224</v>
      </c>
      <c r="F29" s="71">
        <v>4972485.209999999</v>
      </c>
      <c r="G29" s="71">
        <v>6445424.9499999993</v>
      </c>
      <c r="H29" s="62">
        <v>0.67503855571049687</v>
      </c>
      <c r="I29" s="62">
        <f t="shared" si="0"/>
        <v>0.77147515463662319</v>
      </c>
      <c r="K29" s="19"/>
      <c r="L29" s="53"/>
    </row>
    <row r="30" spans="1:12" ht="15.75" customHeight="1" x14ac:dyDescent="0.25">
      <c r="A30" s="2">
        <v>15</v>
      </c>
      <c r="B30" s="2"/>
      <c r="C30" s="3">
        <v>713100</v>
      </c>
      <c r="D30" s="111" t="s">
        <v>79</v>
      </c>
      <c r="E30" s="71">
        <v>7366224</v>
      </c>
      <c r="F30" s="71">
        <v>4972485.209999999</v>
      </c>
      <c r="G30" s="71">
        <v>6445424.9499999993</v>
      </c>
      <c r="H30" s="62">
        <v>0.67503855571049687</v>
      </c>
      <c r="I30" s="62">
        <f t="shared" si="0"/>
        <v>0.77147515463662319</v>
      </c>
    </row>
    <row r="31" spans="1:12" ht="15.75" customHeight="1" x14ac:dyDescent="0.25">
      <c r="A31" s="2">
        <v>16</v>
      </c>
      <c r="B31" s="2">
        <v>113</v>
      </c>
      <c r="C31" s="3">
        <v>714000</v>
      </c>
      <c r="D31" s="111" t="s">
        <v>258</v>
      </c>
      <c r="E31" s="71">
        <v>77703241</v>
      </c>
      <c r="F31" s="71">
        <v>79850496.670000002</v>
      </c>
      <c r="G31" s="71">
        <v>70683731.049999997</v>
      </c>
      <c r="H31" s="62">
        <v>1.0276340554443539</v>
      </c>
      <c r="I31" s="62">
        <f t="shared" si="0"/>
        <v>1.1296870649558051</v>
      </c>
    </row>
    <row r="32" spans="1:12" ht="15.75" customHeight="1" x14ac:dyDescent="0.25">
      <c r="A32" s="2">
        <v>17</v>
      </c>
      <c r="B32" s="2"/>
      <c r="C32" s="3">
        <v>714100</v>
      </c>
      <c r="D32" s="111" t="s">
        <v>80</v>
      </c>
      <c r="E32" s="71">
        <v>77703241</v>
      </c>
      <c r="F32" s="71">
        <v>79850496.670000002</v>
      </c>
      <c r="G32" s="71">
        <v>70683731.049999997</v>
      </c>
      <c r="H32" s="62">
        <v>1.0276340554443539</v>
      </c>
      <c r="I32" s="62">
        <f t="shared" si="0"/>
        <v>1.1296870649558051</v>
      </c>
    </row>
    <row r="33" spans="1:10" ht="15.75" customHeight="1" x14ac:dyDescent="0.25">
      <c r="A33" s="2">
        <v>18</v>
      </c>
      <c r="B33" s="2">
        <v>1131</v>
      </c>
      <c r="C33" s="2">
        <v>714110</v>
      </c>
      <c r="D33" s="139" t="s">
        <v>187</v>
      </c>
      <c r="E33" s="71">
        <v>31429114</v>
      </c>
      <c r="F33" s="71">
        <v>33202736.850000001</v>
      </c>
      <c r="G33" s="71">
        <v>30126293.640000001</v>
      </c>
      <c r="H33" s="62">
        <v>1.0564324800883664</v>
      </c>
      <c r="I33" s="62">
        <f t="shared" si="0"/>
        <v>1.1021182109808314</v>
      </c>
    </row>
    <row r="34" spans="1:10" ht="15.75" customHeight="1" x14ac:dyDescent="0.25">
      <c r="A34" s="2">
        <v>19</v>
      </c>
      <c r="B34" s="2">
        <v>1132</v>
      </c>
      <c r="C34" s="21">
        <v>714120</v>
      </c>
      <c r="D34" s="139" t="s">
        <v>188</v>
      </c>
      <c r="E34" s="71">
        <v>1924983</v>
      </c>
      <c r="F34" s="71">
        <v>2259600.0700000003</v>
      </c>
      <c r="G34" s="71">
        <v>1780593.96</v>
      </c>
      <c r="H34" s="62">
        <v>1.1738285844602265</v>
      </c>
      <c r="I34" s="62">
        <f t="shared" si="0"/>
        <v>1.269014789873824</v>
      </c>
    </row>
    <row r="35" spans="1:10" ht="15.75" customHeight="1" x14ac:dyDescent="0.25">
      <c r="A35" s="2">
        <v>20</v>
      </c>
      <c r="B35" s="2">
        <v>1133</v>
      </c>
      <c r="C35" s="21">
        <v>714130</v>
      </c>
      <c r="D35" s="139" t="s">
        <v>189</v>
      </c>
      <c r="E35" s="71">
        <v>33569957</v>
      </c>
      <c r="F35" s="71">
        <v>43744889.619999997</v>
      </c>
      <c r="G35" s="71">
        <v>83781892.299999997</v>
      </c>
      <c r="H35" s="62">
        <v>1.3030963852589981</v>
      </c>
      <c r="I35" s="62">
        <f t="shared" si="0"/>
        <v>0.52212821194538717</v>
      </c>
    </row>
    <row r="36" spans="1:10" ht="15.75" customHeight="1" x14ac:dyDescent="0.25">
      <c r="A36" s="2">
        <v>21</v>
      </c>
      <c r="B36" s="2">
        <v>1134</v>
      </c>
      <c r="C36" s="21">
        <v>714190</v>
      </c>
      <c r="D36" s="139" t="s">
        <v>190</v>
      </c>
      <c r="E36" s="71">
        <v>3620700</v>
      </c>
      <c r="F36" s="71">
        <v>3102186.22</v>
      </c>
      <c r="G36" s="71">
        <v>3481125.49</v>
      </c>
      <c r="H36" s="62">
        <v>0.85679184135664377</v>
      </c>
      <c r="I36" s="62">
        <f t="shared" si="0"/>
        <v>0.89114461081953122</v>
      </c>
    </row>
    <row r="37" spans="1:10" ht="15.75" customHeight="1" x14ac:dyDescent="0.25">
      <c r="A37" s="2">
        <v>22</v>
      </c>
      <c r="B37" s="2">
        <v>114</v>
      </c>
      <c r="C37" s="3">
        <v>715000</v>
      </c>
      <c r="D37" s="111" t="s">
        <v>82</v>
      </c>
      <c r="E37" s="71">
        <v>1898907</v>
      </c>
      <c r="F37" s="71">
        <v>2527718.9000000004</v>
      </c>
      <c r="G37" s="71">
        <v>1615867.4100000001</v>
      </c>
      <c r="H37" s="62">
        <v>1.3311441265949309</v>
      </c>
      <c r="I37" s="62">
        <f t="shared" si="0"/>
        <v>1.5643108366174674</v>
      </c>
    </row>
    <row r="38" spans="1:10" ht="15.75" customHeight="1" x14ac:dyDescent="0.25">
      <c r="A38" s="2">
        <v>23</v>
      </c>
      <c r="B38" s="2">
        <v>116</v>
      </c>
      <c r="C38" s="3">
        <v>716100</v>
      </c>
      <c r="D38" s="111" t="s">
        <v>110</v>
      </c>
      <c r="E38" s="71">
        <v>275965906</v>
      </c>
      <c r="F38" s="71">
        <v>283284770.33999997</v>
      </c>
      <c r="G38" s="71">
        <v>258395577.29999998</v>
      </c>
      <c r="H38" s="62">
        <v>1.0265209005202258</v>
      </c>
      <c r="I38" s="62">
        <f t="shared" si="0"/>
        <v>1.0963220551221098</v>
      </c>
    </row>
    <row r="39" spans="1:10" ht="15.75" customHeight="1" x14ac:dyDescent="0.25">
      <c r="A39" s="2">
        <v>24</v>
      </c>
      <c r="B39" s="2">
        <v>1111</v>
      </c>
      <c r="C39" s="3">
        <v>717000</v>
      </c>
      <c r="D39" s="111" t="s">
        <v>9</v>
      </c>
      <c r="E39" s="71">
        <v>2791311468</v>
      </c>
      <c r="F39" s="71">
        <v>2770747693.3099999</v>
      </c>
      <c r="G39" s="71">
        <v>2654092018.1199999</v>
      </c>
      <c r="H39" s="62">
        <v>0.99263293440171541</v>
      </c>
      <c r="I39" s="62">
        <f t="shared" si="0"/>
        <v>1.0439531389241854</v>
      </c>
    </row>
    <row r="40" spans="1:10" ht="15.75" customHeight="1" x14ac:dyDescent="0.25">
      <c r="A40" s="2">
        <v>25</v>
      </c>
      <c r="B40" s="2">
        <v>116</v>
      </c>
      <c r="C40" s="3">
        <v>719000</v>
      </c>
      <c r="D40" s="111" t="s">
        <v>81</v>
      </c>
      <c r="E40" s="71">
        <v>4048296</v>
      </c>
      <c r="F40" s="71">
        <v>1337828.46</v>
      </c>
      <c r="G40" s="71">
        <v>1380123.52</v>
      </c>
      <c r="H40" s="62">
        <v>0.33046705576864932</v>
      </c>
      <c r="I40" s="62">
        <f t="shared" si="0"/>
        <v>0.9693541488228532</v>
      </c>
    </row>
    <row r="41" spans="1:10" ht="18" customHeight="1" x14ac:dyDescent="0.25">
      <c r="A41" s="2">
        <v>26</v>
      </c>
      <c r="B41" s="8">
        <v>14</v>
      </c>
      <c r="C41" s="59">
        <v>720000</v>
      </c>
      <c r="D41" s="162" t="s">
        <v>259</v>
      </c>
      <c r="E41" s="70">
        <v>1020314743.3800001</v>
      </c>
      <c r="F41" s="70">
        <v>886940502.80999994</v>
      </c>
      <c r="G41" s="70">
        <v>900686385.72000003</v>
      </c>
      <c r="H41" s="62">
        <v>0.86928127674782896</v>
      </c>
      <c r="I41" s="62">
        <f t="shared" si="0"/>
        <v>0.98473843601065225</v>
      </c>
      <c r="J41" s="87"/>
    </row>
    <row r="42" spans="1:10" ht="27" customHeight="1" x14ac:dyDescent="0.2">
      <c r="A42" s="2">
        <v>27</v>
      </c>
      <c r="B42" s="8"/>
      <c r="C42" s="58">
        <v>721000</v>
      </c>
      <c r="D42" s="110" t="s">
        <v>260</v>
      </c>
      <c r="E42" s="79">
        <v>321633033.55000001</v>
      </c>
      <c r="F42" s="79">
        <v>305236840.20999998</v>
      </c>
      <c r="G42" s="79">
        <v>346865677.45999992</v>
      </c>
      <c r="H42" s="62">
        <v>0.94902204801842549</v>
      </c>
      <c r="I42" s="62">
        <f t="shared" si="0"/>
        <v>0.87998571217874233</v>
      </c>
      <c r="J42" s="87"/>
    </row>
    <row r="43" spans="1:10" ht="13.5" customHeight="1" x14ac:dyDescent="0.25">
      <c r="A43" s="2">
        <v>28</v>
      </c>
      <c r="B43" s="8"/>
      <c r="C43" s="3">
        <v>721100</v>
      </c>
      <c r="D43" s="110" t="s">
        <v>112</v>
      </c>
      <c r="E43" s="71">
        <v>285837953</v>
      </c>
      <c r="F43" s="71">
        <v>272670120.01999998</v>
      </c>
      <c r="G43" s="71">
        <v>316628881.41000003</v>
      </c>
      <c r="H43" s="62">
        <v>0.95393252420891772</v>
      </c>
      <c r="I43" s="62">
        <f t="shared" si="0"/>
        <v>0.86116629287181723</v>
      </c>
    </row>
    <row r="44" spans="1:10" ht="13.5" customHeight="1" x14ac:dyDescent="0.25">
      <c r="A44" s="2">
        <v>29</v>
      </c>
      <c r="B44" s="8"/>
      <c r="C44" s="3">
        <v>721110</v>
      </c>
      <c r="D44" s="114" t="s">
        <v>172</v>
      </c>
      <c r="E44" s="71">
        <v>101572168</v>
      </c>
      <c r="F44" s="71">
        <v>96133517.700000003</v>
      </c>
      <c r="G44" s="71">
        <v>180040876.13</v>
      </c>
      <c r="H44" s="62">
        <v>0.94645530948989887</v>
      </c>
      <c r="I44" s="62">
        <f t="shared" si="0"/>
        <v>0.5339538429627837</v>
      </c>
    </row>
    <row r="45" spans="1:10" ht="15.6" x14ac:dyDescent="0.25">
      <c r="A45" s="2">
        <v>30</v>
      </c>
      <c r="B45" s="8">
        <v>1412</v>
      </c>
      <c r="C45" s="3">
        <v>721111</v>
      </c>
      <c r="D45" s="122" t="s">
        <v>122</v>
      </c>
      <c r="E45" s="71">
        <v>92498481</v>
      </c>
      <c r="F45" s="71">
        <v>87761920.829999998</v>
      </c>
      <c r="G45" s="71">
        <v>168662846.69999999</v>
      </c>
      <c r="H45" s="62"/>
      <c r="I45" s="62">
        <f t="shared" si="0"/>
        <v>0.52033937851233958</v>
      </c>
    </row>
    <row r="46" spans="1:10" ht="15" customHeight="1" x14ac:dyDescent="0.25">
      <c r="A46" s="2">
        <v>31</v>
      </c>
      <c r="B46" s="8">
        <v>142</v>
      </c>
      <c r="C46" s="3">
        <v>721120</v>
      </c>
      <c r="D46" s="114" t="s">
        <v>123</v>
      </c>
      <c r="E46" s="71">
        <v>21156360</v>
      </c>
      <c r="F46" s="71">
        <v>22133891.919999998</v>
      </c>
      <c r="G46" s="71">
        <v>20758126.640000001</v>
      </c>
      <c r="H46" s="62">
        <v>1.0462051090074096</v>
      </c>
      <c r="I46" s="62">
        <f t="shared" si="0"/>
        <v>1.0662759845268965</v>
      </c>
    </row>
    <row r="47" spans="1:10" ht="26.25" customHeight="1" x14ac:dyDescent="0.25">
      <c r="A47" s="2">
        <v>32</v>
      </c>
      <c r="B47" s="52">
        <v>145</v>
      </c>
      <c r="C47" s="3">
        <v>721191</v>
      </c>
      <c r="D47" s="114" t="s">
        <v>124</v>
      </c>
      <c r="E47" s="71">
        <v>2146828</v>
      </c>
      <c r="F47" s="71">
        <v>1621220.81</v>
      </c>
      <c r="G47" s="71">
        <v>2585447.2000000002</v>
      </c>
      <c r="H47" s="62"/>
      <c r="I47" s="62">
        <f t="shared" si="0"/>
        <v>0.62705624388693759</v>
      </c>
    </row>
    <row r="48" spans="1:10" x14ac:dyDescent="0.25">
      <c r="A48" s="2">
        <v>33</v>
      </c>
      <c r="B48" s="52">
        <v>3214.2</v>
      </c>
      <c r="C48" s="3">
        <v>721192</v>
      </c>
      <c r="D48" s="112" t="s">
        <v>173</v>
      </c>
      <c r="E48" s="71">
        <v>153642417</v>
      </c>
      <c r="F48" s="71">
        <v>151443441.47999999</v>
      </c>
      <c r="G48" s="71">
        <v>111643196.33</v>
      </c>
      <c r="H48" s="62"/>
      <c r="I48" s="62">
        <f t="shared" si="0"/>
        <v>1.3564950347028459</v>
      </c>
    </row>
    <row r="49" spans="1:13" ht="14.25" customHeight="1" x14ac:dyDescent="0.25">
      <c r="A49" s="2">
        <v>34</v>
      </c>
      <c r="B49" s="10">
        <v>141</v>
      </c>
      <c r="C49" s="22">
        <v>721200</v>
      </c>
      <c r="D49" s="117" t="s">
        <v>101</v>
      </c>
      <c r="E49" s="71">
        <v>29614318.550000001</v>
      </c>
      <c r="F49" s="71">
        <v>21633617.93</v>
      </c>
      <c r="G49" s="71">
        <v>26672700.09</v>
      </c>
      <c r="H49" s="62">
        <v>0.73051209648719062</v>
      </c>
      <c r="I49" s="62">
        <f t="shared" si="0"/>
        <v>0.81107716342938863</v>
      </c>
    </row>
    <row r="50" spans="1:13" ht="15" customHeight="1" x14ac:dyDescent="0.25">
      <c r="A50" s="2">
        <v>35</v>
      </c>
      <c r="B50" s="51">
        <v>142</v>
      </c>
      <c r="C50" s="22">
        <v>721214</v>
      </c>
      <c r="D50" s="133" t="s">
        <v>125</v>
      </c>
      <c r="E50" s="71">
        <v>4322270</v>
      </c>
      <c r="F50" s="71">
        <v>3564369.3699999996</v>
      </c>
      <c r="G50" s="71">
        <v>4445129.5999999996</v>
      </c>
      <c r="H50" s="62"/>
      <c r="I50" s="62">
        <f t="shared" si="0"/>
        <v>0.80185949359046804</v>
      </c>
    </row>
    <row r="51" spans="1:13" ht="19.5" customHeight="1" x14ac:dyDescent="0.25">
      <c r="A51" s="2">
        <v>36</v>
      </c>
      <c r="B51" s="51">
        <v>145</v>
      </c>
      <c r="C51" s="22">
        <v>721300</v>
      </c>
      <c r="D51" s="117" t="s">
        <v>84</v>
      </c>
      <c r="E51" s="71">
        <v>4528229</v>
      </c>
      <c r="F51" s="71">
        <v>1124827.6099999999</v>
      </c>
      <c r="G51" s="71">
        <v>831346.3899999999</v>
      </c>
      <c r="H51" s="62">
        <v>0.24840342880185606</v>
      </c>
      <c r="I51" s="62">
        <f t="shared" si="0"/>
        <v>1.3530191789249244</v>
      </c>
    </row>
    <row r="52" spans="1:13" ht="14.25" customHeight="1" x14ac:dyDescent="0.25">
      <c r="A52" s="2">
        <v>37</v>
      </c>
      <c r="B52" s="51">
        <v>145</v>
      </c>
      <c r="C52" s="22">
        <v>721400</v>
      </c>
      <c r="D52" s="117" t="s">
        <v>83</v>
      </c>
      <c r="E52" s="71">
        <v>99000</v>
      </c>
      <c r="F52" s="71">
        <v>2044</v>
      </c>
      <c r="G52" s="71">
        <v>251839.4</v>
      </c>
      <c r="H52" s="62"/>
      <c r="I52" s="62">
        <f t="shared" si="0"/>
        <v>8.1162836315524893E-3</v>
      </c>
    </row>
    <row r="53" spans="1:13" ht="15.75" customHeight="1" x14ac:dyDescent="0.25">
      <c r="A53" s="2">
        <v>38</v>
      </c>
      <c r="B53" s="51">
        <v>145</v>
      </c>
      <c r="C53" s="22">
        <v>721500</v>
      </c>
      <c r="D53" s="117" t="s">
        <v>85</v>
      </c>
      <c r="E53" s="71">
        <v>185455</v>
      </c>
      <c r="F53" s="71">
        <v>55391.59</v>
      </c>
      <c r="G53" s="71">
        <v>102448.03000000001</v>
      </c>
      <c r="H53" s="62">
        <v>0.29867941009948501</v>
      </c>
      <c r="I53" s="62">
        <f t="shared" si="0"/>
        <v>0.54067989399112881</v>
      </c>
    </row>
    <row r="54" spans="1:13" ht="15.75" customHeight="1" x14ac:dyDescent="0.25">
      <c r="A54" s="2">
        <v>39</v>
      </c>
      <c r="B54" s="10"/>
      <c r="C54" s="22">
        <v>721600</v>
      </c>
      <c r="D54" s="117" t="s">
        <v>113</v>
      </c>
      <c r="E54" s="71">
        <v>891267</v>
      </c>
      <c r="F54" s="71">
        <v>9750839.0599999987</v>
      </c>
      <c r="G54" s="71">
        <v>2378462.14</v>
      </c>
      <c r="H54" s="62">
        <v>10.940424205092299</v>
      </c>
      <c r="I54" s="62">
        <f t="shared" si="0"/>
        <v>4.0996402238296712</v>
      </c>
    </row>
    <row r="55" spans="1:13" ht="15.75" customHeight="1" x14ac:dyDescent="0.25">
      <c r="A55" s="2">
        <v>40</v>
      </c>
      <c r="B55" s="51">
        <v>311.2</v>
      </c>
      <c r="C55" s="22">
        <v>721611</v>
      </c>
      <c r="D55" s="112" t="s">
        <v>144</v>
      </c>
      <c r="E55" s="71">
        <v>130438</v>
      </c>
      <c r="F55" s="71">
        <v>78176.47</v>
      </c>
      <c r="G55" s="71">
        <v>94891.51999999999</v>
      </c>
      <c r="H55" s="62">
        <v>0.59933815299222615</v>
      </c>
      <c r="I55" s="62">
        <f t="shared" si="0"/>
        <v>0.82385096160331306</v>
      </c>
    </row>
    <row r="56" spans="1:13" ht="15.75" customHeight="1" x14ac:dyDescent="0.25">
      <c r="A56" s="2">
        <v>41</v>
      </c>
      <c r="B56" s="51">
        <v>3215.2</v>
      </c>
      <c r="C56" s="22">
        <v>721612</v>
      </c>
      <c r="D56" s="112" t="s">
        <v>128</v>
      </c>
      <c r="E56" s="71">
        <v>0</v>
      </c>
      <c r="F56" s="71">
        <v>50</v>
      </c>
      <c r="G56" s="71">
        <v>0</v>
      </c>
      <c r="H56" s="62" t="e">
        <v>#DIV/0!</v>
      </c>
      <c r="I56" s="62" t="e">
        <f t="shared" si="0"/>
        <v>#DIV/0!</v>
      </c>
      <c r="K56" s="140"/>
      <c r="L56" s="141"/>
      <c r="M56" s="142"/>
    </row>
    <row r="57" spans="1:13" ht="15.75" customHeight="1" x14ac:dyDescent="0.25">
      <c r="A57" s="2">
        <v>42</v>
      </c>
      <c r="B57" s="51">
        <v>3215.2</v>
      </c>
      <c r="C57" s="22">
        <v>721613</v>
      </c>
      <c r="D57" s="112" t="s">
        <v>129</v>
      </c>
      <c r="E57" s="71">
        <v>100000</v>
      </c>
      <c r="F57" s="71">
        <v>5294541</v>
      </c>
      <c r="G57" s="71">
        <v>1032822</v>
      </c>
      <c r="H57" s="62"/>
      <c r="I57" s="62">
        <f t="shared" si="0"/>
        <v>5.1262860396079866</v>
      </c>
      <c r="K57" s="140"/>
      <c r="L57" s="141"/>
      <c r="M57" s="142"/>
    </row>
    <row r="58" spans="1:13" ht="15.75" customHeight="1" x14ac:dyDescent="0.25">
      <c r="A58" s="2">
        <v>43</v>
      </c>
      <c r="B58" s="51">
        <v>311.2</v>
      </c>
      <c r="C58" s="22">
        <v>721614</v>
      </c>
      <c r="D58" s="112" t="s">
        <v>126</v>
      </c>
      <c r="E58" s="71">
        <v>297519</v>
      </c>
      <c r="F58" s="71">
        <v>382132.59</v>
      </c>
      <c r="G58" s="71">
        <v>66032.62</v>
      </c>
      <c r="H58" s="62">
        <v>1.2843972653847318</v>
      </c>
      <c r="I58" s="62">
        <f t="shared" si="0"/>
        <v>5.787027532755781</v>
      </c>
      <c r="K58" s="140"/>
      <c r="L58" s="141"/>
      <c r="M58" s="142"/>
    </row>
    <row r="59" spans="1:13" ht="15.75" customHeight="1" x14ac:dyDescent="0.25">
      <c r="A59" s="2">
        <v>44</v>
      </c>
      <c r="B59" s="51">
        <v>311.2</v>
      </c>
      <c r="C59" s="22">
        <v>721615</v>
      </c>
      <c r="D59" s="112" t="s">
        <v>127</v>
      </c>
      <c r="E59" s="71">
        <v>0</v>
      </c>
      <c r="F59" s="71">
        <v>0</v>
      </c>
      <c r="G59" s="71">
        <v>747799</v>
      </c>
      <c r="H59" s="62" t="e">
        <v>#DIV/0!</v>
      </c>
      <c r="I59" s="62">
        <f t="shared" si="0"/>
        <v>0</v>
      </c>
      <c r="K59" s="140"/>
      <c r="L59" s="141"/>
      <c r="M59" s="142"/>
    </row>
    <row r="60" spans="1:13" x14ac:dyDescent="0.25">
      <c r="A60" s="2">
        <v>45</v>
      </c>
      <c r="B60" s="10"/>
      <c r="C60" s="22">
        <v>721700</v>
      </c>
      <c r="D60" s="117" t="s">
        <v>86</v>
      </c>
      <c r="E60" s="71">
        <v>476811</v>
      </c>
      <c r="F60" s="71">
        <v>0</v>
      </c>
      <c r="G60" s="71">
        <v>0</v>
      </c>
      <c r="H60" s="62"/>
      <c r="I60" s="62" t="e">
        <f t="shared" si="0"/>
        <v>#DIV/0!</v>
      </c>
      <c r="K60" s="140"/>
      <c r="L60" s="141"/>
      <c r="M60" s="142"/>
    </row>
    <row r="61" spans="1:13" ht="24.75" customHeight="1" x14ac:dyDescent="0.2">
      <c r="A61" s="2">
        <v>46</v>
      </c>
      <c r="B61" s="10"/>
      <c r="C61" s="22">
        <v>722000</v>
      </c>
      <c r="D61" s="117" t="s">
        <v>261</v>
      </c>
      <c r="E61" s="80">
        <v>659240466.83000004</v>
      </c>
      <c r="F61" s="80">
        <v>541815136.32000005</v>
      </c>
      <c r="G61" s="80">
        <v>517808162.36000001</v>
      </c>
      <c r="H61" s="62">
        <v>0.82187784819301646</v>
      </c>
      <c r="I61" s="62">
        <f t="shared" si="0"/>
        <v>1.0463626796661221</v>
      </c>
      <c r="J61" s="87"/>
    </row>
    <row r="62" spans="1:13" ht="14.25" customHeight="1" x14ac:dyDescent="0.25">
      <c r="A62" s="2">
        <v>47</v>
      </c>
      <c r="B62" s="51">
        <v>142</v>
      </c>
      <c r="C62" s="22">
        <v>722100</v>
      </c>
      <c r="D62" s="117" t="s">
        <v>102</v>
      </c>
      <c r="E62" s="71">
        <v>45262854</v>
      </c>
      <c r="F62" s="71">
        <v>34726394.07</v>
      </c>
      <c r="G62" s="71">
        <v>26630935.060000002</v>
      </c>
      <c r="H62" s="62">
        <v>0.76721618283283688</v>
      </c>
      <c r="I62" s="62">
        <f t="shared" si="0"/>
        <v>1.303987035819838</v>
      </c>
    </row>
    <row r="63" spans="1:13" ht="14.25" customHeight="1" x14ac:dyDescent="0.25">
      <c r="A63" s="2">
        <v>48</v>
      </c>
      <c r="B63" s="51">
        <v>142</v>
      </c>
      <c r="C63" s="22">
        <v>722200</v>
      </c>
      <c r="D63" s="117" t="s">
        <v>103</v>
      </c>
      <c r="E63" s="71">
        <v>29895363</v>
      </c>
      <c r="F63" s="71">
        <v>29128120.379999999</v>
      </c>
      <c r="G63" s="71">
        <v>28397730.960000001</v>
      </c>
      <c r="H63" s="62">
        <v>0.97433573159824149</v>
      </c>
      <c r="I63" s="62">
        <f t="shared" si="0"/>
        <v>1.0257199922426476</v>
      </c>
    </row>
    <row r="64" spans="1:13" ht="14.25" customHeight="1" x14ac:dyDescent="0.25">
      <c r="A64" s="2">
        <v>49</v>
      </c>
      <c r="B64" s="51">
        <v>142</v>
      </c>
      <c r="C64" s="22">
        <v>722300</v>
      </c>
      <c r="D64" s="117" t="s">
        <v>104</v>
      </c>
      <c r="E64" s="71">
        <v>41566576</v>
      </c>
      <c r="F64" s="71">
        <v>40837802.780000001</v>
      </c>
      <c r="G64" s="71">
        <v>39350860.509999998</v>
      </c>
      <c r="H64" s="62">
        <v>0.98246732615166577</v>
      </c>
      <c r="I64" s="62">
        <f t="shared" si="0"/>
        <v>1.0377867790114053</v>
      </c>
    </row>
    <row r="65" spans="1:11" ht="14.25" customHeight="1" x14ac:dyDescent="0.25">
      <c r="A65" s="2">
        <v>50</v>
      </c>
      <c r="B65" s="51">
        <v>142</v>
      </c>
      <c r="C65" s="22">
        <v>722400</v>
      </c>
      <c r="D65" s="117" t="s">
        <v>105</v>
      </c>
      <c r="E65" s="71">
        <v>206144550.47</v>
      </c>
      <c r="F65" s="71">
        <v>163399455.27000001</v>
      </c>
      <c r="G65" s="71">
        <v>155100633.91000003</v>
      </c>
      <c r="H65" s="62">
        <v>0.79264503911190887</v>
      </c>
      <c r="I65" s="62">
        <f t="shared" si="0"/>
        <v>1.0535060441133692</v>
      </c>
    </row>
    <row r="66" spans="1:11" ht="14.25" customHeight="1" x14ac:dyDescent="0.25">
      <c r="A66" s="2">
        <v>51</v>
      </c>
      <c r="B66" s="51">
        <v>142</v>
      </c>
      <c r="C66" s="22">
        <v>722500</v>
      </c>
      <c r="D66" s="117" t="s">
        <v>106</v>
      </c>
      <c r="E66" s="71">
        <v>180112079</v>
      </c>
      <c r="F66" s="71">
        <v>125535610.31999999</v>
      </c>
      <c r="G66" s="71">
        <v>107853663.66</v>
      </c>
      <c r="H66" s="62">
        <v>0.69698607121180356</v>
      </c>
      <c r="I66" s="62">
        <f t="shared" si="0"/>
        <v>1.1639438667168591</v>
      </c>
    </row>
    <row r="67" spans="1:11" ht="26.25" customHeight="1" x14ac:dyDescent="0.25">
      <c r="A67" s="2">
        <v>52</v>
      </c>
      <c r="B67" s="51">
        <v>142</v>
      </c>
      <c r="C67" s="22">
        <v>722600</v>
      </c>
      <c r="D67" s="117" t="s">
        <v>107</v>
      </c>
      <c r="E67" s="71">
        <v>126192291.36</v>
      </c>
      <c r="F67" s="71">
        <v>119900955.17999999</v>
      </c>
      <c r="G67" s="71">
        <v>115432750.68000001</v>
      </c>
      <c r="H67" s="62">
        <v>0.9501448455195084</v>
      </c>
      <c r="I67" s="62">
        <f t="shared" si="0"/>
        <v>1.0387082909631655</v>
      </c>
    </row>
    <row r="68" spans="1:11" ht="12.75" customHeight="1" x14ac:dyDescent="0.25">
      <c r="A68" s="2">
        <v>53</v>
      </c>
      <c r="B68" s="56">
        <v>145</v>
      </c>
      <c r="C68" s="23">
        <v>722700</v>
      </c>
      <c r="D68" s="136" t="s">
        <v>59</v>
      </c>
      <c r="E68" s="75">
        <v>30066753</v>
      </c>
      <c r="F68" s="75">
        <v>28286798.32</v>
      </c>
      <c r="G68" s="75">
        <v>45041587.579999998</v>
      </c>
      <c r="H68" s="62">
        <v>0.94079990346812636</v>
      </c>
      <c r="I68" s="62">
        <f t="shared" si="0"/>
        <v>0.62801512645971436</v>
      </c>
    </row>
    <row r="69" spans="1:11" ht="18" customHeight="1" x14ac:dyDescent="0.25">
      <c r="A69" s="2">
        <v>54</v>
      </c>
      <c r="B69" s="56">
        <v>3214.2</v>
      </c>
      <c r="C69" s="23">
        <v>722731</v>
      </c>
      <c r="D69" s="112" t="s">
        <v>130</v>
      </c>
      <c r="E69" s="75">
        <v>31580</v>
      </c>
      <c r="F69" s="75">
        <v>4059</v>
      </c>
      <c r="G69" s="75">
        <v>2179</v>
      </c>
      <c r="H69" s="62">
        <v>0.1285307156428119</v>
      </c>
      <c r="I69" s="62">
        <f t="shared" si="0"/>
        <v>1.8627810922441488</v>
      </c>
    </row>
    <row r="70" spans="1:11" ht="18" customHeight="1" x14ac:dyDescent="0.25">
      <c r="A70" s="2">
        <v>55</v>
      </c>
      <c r="B70" s="56">
        <v>145</v>
      </c>
      <c r="C70" s="23">
        <v>722751</v>
      </c>
      <c r="D70" s="112" t="s">
        <v>131</v>
      </c>
      <c r="E70" s="75">
        <v>2163912</v>
      </c>
      <c r="F70" s="75">
        <v>6863915.5800000001</v>
      </c>
      <c r="G70" s="75">
        <v>25208162.310000002</v>
      </c>
      <c r="H70" s="62">
        <v>3.1719938611181973</v>
      </c>
      <c r="I70" s="62">
        <f t="shared" si="0"/>
        <v>0.27228940751770331</v>
      </c>
    </row>
    <row r="71" spans="1:11" s="35" customFormat="1" ht="15.75" customHeight="1" x14ac:dyDescent="0.25">
      <c r="A71" s="2">
        <v>56</v>
      </c>
      <c r="B71" s="51">
        <v>143</v>
      </c>
      <c r="C71" s="22">
        <v>723000</v>
      </c>
      <c r="D71" s="117" t="s">
        <v>10</v>
      </c>
      <c r="E71" s="74">
        <v>39330091</v>
      </c>
      <c r="F71" s="74">
        <v>39697734.049999997</v>
      </c>
      <c r="G71" s="74">
        <v>35960706.210000001</v>
      </c>
      <c r="H71" s="93">
        <v>1.0093476277489415</v>
      </c>
      <c r="I71" s="93">
        <f t="shared" si="0"/>
        <v>1.1039197566971251</v>
      </c>
      <c r="J71" s="90"/>
    </row>
    <row r="72" spans="1:11" ht="15.75" customHeight="1" x14ac:dyDescent="0.25">
      <c r="A72" s="2">
        <v>57</v>
      </c>
      <c r="B72" s="51">
        <v>145</v>
      </c>
      <c r="C72" s="22">
        <v>777000</v>
      </c>
      <c r="D72" s="117" t="s">
        <v>191</v>
      </c>
      <c r="E72" s="71">
        <v>111152</v>
      </c>
      <c r="F72" s="71">
        <v>190792.22999999998</v>
      </c>
      <c r="G72" s="71">
        <v>51839.69</v>
      </c>
      <c r="H72" s="62">
        <v>1.716498398589319</v>
      </c>
      <c r="I72" s="62">
        <f t="shared" si="0"/>
        <v>3.6804276800266353</v>
      </c>
      <c r="J72" s="87"/>
    </row>
    <row r="73" spans="1:11" s="61" customFormat="1" ht="26.25" customHeight="1" x14ac:dyDescent="0.25">
      <c r="A73" s="2">
        <v>58</v>
      </c>
      <c r="B73" s="8">
        <v>13</v>
      </c>
      <c r="C73" s="9"/>
      <c r="D73" s="160" t="s">
        <v>262</v>
      </c>
      <c r="E73" s="73">
        <v>473837028.69999999</v>
      </c>
      <c r="F73" s="73">
        <v>20053713.740000002</v>
      </c>
      <c r="G73" s="73">
        <v>27033132.339999996</v>
      </c>
      <c r="H73" s="62">
        <v>4.2321964146657252E-2</v>
      </c>
      <c r="I73" s="62">
        <f t="shared" si="0"/>
        <v>0.7418198338165648</v>
      </c>
    </row>
    <row r="74" spans="1:11" ht="27" customHeight="1" x14ac:dyDescent="0.25">
      <c r="A74" s="2">
        <v>59</v>
      </c>
      <c r="B74" s="51">
        <v>131</v>
      </c>
      <c r="C74" s="3"/>
      <c r="D74" s="117" t="s">
        <v>263</v>
      </c>
      <c r="E74" s="71">
        <v>3999594</v>
      </c>
      <c r="F74" s="71">
        <v>3220838.2700000005</v>
      </c>
      <c r="G74" s="71">
        <v>6682265.9299999997</v>
      </c>
      <c r="H74" s="62">
        <v>0.80529130456741371</v>
      </c>
      <c r="I74" s="62">
        <f t="shared" si="0"/>
        <v>0.48199791863117314</v>
      </c>
    </row>
    <row r="75" spans="1:11" ht="12.75" customHeight="1" x14ac:dyDescent="0.25">
      <c r="A75" s="2">
        <v>60</v>
      </c>
      <c r="B75" s="51">
        <v>1311</v>
      </c>
      <c r="C75" s="22">
        <v>731110</v>
      </c>
      <c r="D75" s="117" t="s">
        <v>60</v>
      </c>
      <c r="E75" s="72">
        <v>2601395</v>
      </c>
      <c r="F75" s="72">
        <v>2172843.7000000002</v>
      </c>
      <c r="G75" s="72">
        <v>4337895.28</v>
      </c>
      <c r="H75" s="62">
        <v>0.83526096575106823</v>
      </c>
      <c r="I75" s="62">
        <f t="shared" si="0"/>
        <v>0.50089814524061083</v>
      </c>
    </row>
    <row r="76" spans="1:11" ht="12.75" customHeight="1" x14ac:dyDescent="0.25">
      <c r="A76" s="2">
        <v>61</v>
      </c>
      <c r="B76" s="51">
        <v>1321</v>
      </c>
      <c r="C76" s="22">
        <v>731120</v>
      </c>
      <c r="D76" s="118" t="s">
        <v>61</v>
      </c>
      <c r="E76" s="72">
        <v>1398199</v>
      </c>
      <c r="F76" s="72">
        <v>1047994.5700000001</v>
      </c>
      <c r="G76" s="72">
        <v>2344370.65</v>
      </c>
      <c r="H76" s="62">
        <v>0.74953176908294172</v>
      </c>
      <c r="I76" s="62">
        <f t="shared" si="0"/>
        <v>0.44702597262083965</v>
      </c>
    </row>
    <row r="77" spans="1:11" ht="14.25" customHeight="1" x14ac:dyDescent="0.25">
      <c r="A77" s="2">
        <v>62</v>
      </c>
      <c r="B77" s="51">
        <v>133</v>
      </c>
      <c r="C77" s="22">
        <v>732100</v>
      </c>
      <c r="D77" s="118" t="s">
        <v>264</v>
      </c>
      <c r="E77" s="71">
        <v>406589745.32999998</v>
      </c>
      <c r="F77" s="71">
        <v>1968339.73</v>
      </c>
      <c r="G77" s="71">
        <v>3041796.36</v>
      </c>
      <c r="H77" s="62">
        <v>4.8410953611297764E-3</v>
      </c>
      <c r="I77" s="62">
        <f t="shared" ref="I77:I146" si="1">SUM(F77/G77)</f>
        <v>0.64709779914392429</v>
      </c>
    </row>
    <row r="78" spans="1:11" ht="15.75" customHeight="1" x14ac:dyDescent="0.25">
      <c r="A78" s="2">
        <v>63</v>
      </c>
      <c r="B78" s="51">
        <v>1331</v>
      </c>
      <c r="C78" s="22">
        <v>732100</v>
      </c>
      <c r="D78" s="118" t="s">
        <v>108</v>
      </c>
      <c r="E78" s="71">
        <v>406589745.32999998</v>
      </c>
      <c r="F78" s="71">
        <v>1968339.73</v>
      </c>
      <c r="G78" s="71">
        <v>3041796.36</v>
      </c>
      <c r="H78" s="62">
        <v>4.8410953611297764E-3</v>
      </c>
      <c r="I78" s="62">
        <f t="shared" si="1"/>
        <v>0.64709779914392429</v>
      </c>
    </row>
    <row r="79" spans="1:11" ht="15.6" x14ac:dyDescent="0.25">
      <c r="A79" s="2">
        <v>64</v>
      </c>
      <c r="B79" s="51">
        <v>1331</v>
      </c>
      <c r="C79" s="22">
        <v>732111</v>
      </c>
      <c r="D79" s="129" t="s">
        <v>168</v>
      </c>
      <c r="E79" s="71">
        <v>619140</v>
      </c>
      <c r="F79" s="71">
        <v>1863039.73</v>
      </c>
      <c r="G79" s="71">
        <v>2866796.36</v>
      </c>
      <c r="H79" s="62">
        <v>3.0090766708660399</v>
      </c>
      <c r="I79" s="62">
        <f t="shared" si="1"/>
        <v>0.64986817898708371</v>
      </c>
    </row>
    <row r="80" spans="1:11" ht="15.6" x14ac:dyDescent="0.25">
      <c r="A80" s="2">
        <v>65</v>
      </c>
      <c r="B80" s="51">
        <v>1331</v>
      </c>
      <c r="C80" s="22">
        <v>732112</v>
      </c>
      <c r="D80" s="129" t="s">
        <v>132</v>
      </c>
      <c r="E80" s="71">
        <v>78115827</v>
      </c>
      <c r="F80" s="71"/>
      <c r="G80" s="71"/>
      <c r="H80" s="62">
        <v>0</v>
      </c>
      <c r="I80" s="171" t="e">
        <f t="shared" si="1"/>
        <v>#DIV/0!</v>
      </c>
      <c r="J80" s="172"/>
      <c r="K80" s="172"/>
    </row>
    <row r="81" spans="1:9" ht="15.6" x14ac:dyDescent="0.25">
      <c r="A81" s="2">
        <v>66</v>
      </c>
      <c r="B81" s="51">
        <v>1331</v>
      </c>
      <c r="C81" s="22">
        <v>732113</v>
      </c>
      <c r="D81" s="129" t="s">
        <v>133</v>
      </c>
      <c r="E81" s="71">
        <v>106000</v>
      </c>
      <c r="F81" s="71">
        <v>105300</v>
      </c>
      <c r="G81" s="71">
        <v>175000</v>
      </c>
      <c r="H81" s="62"/>
      <c r="I81" s="62">
        <f t="shared" si="1"/>
        <v>0.60171428571428576</v>
      </c>
    </row>
    <row r="82" spans="1:9" ht="15.6" x14ac:dyDescent="0.25">
      <c r="A82" s="2">
        <v>67</v>
      </c>
      <c r="B82" s="51">
        <v>1331</v>
      </c>
      <c r="C82" s="22">
        <v>732114</v>
      </c>
      <c r="D82" s="129" t="s">
        <v>134</v>
      </c>
      <c r="E82" s="71">
        <v>50407703.18</v>
      </c>
      <c r="F82" s="71"/>
      <c r="G82" s="71"/>
      <c r="H82" s="62">
        <v>0</v>
      </c>
      <c r="I82" s="62" t="e">
        <f t="shared" si="1"/>
        <v>#DIV/0!</v>
      </c>
    </row>
    <row r="83" spans="1:9" x14ac:dyDescent="0.2">
      <c r="A83" s="2">
        <v>68</v>
      </c>
      <c r="B83" s="51">
        <v>1331</v>
      </c>
      <c r="C83" s="22">
        <v>732115</v>
      </c>
      <c r="D83" s="130" t="s">
        <v>181</v>
      </c>
      <c r="E83" s="71">
        <v>20963.05</v>
      </c>
      <c r="F83" s="71"/>
      <c r="G83" s="71"/>
      <c r="H83" s="62"/>
      <c r="I83" s="62" t="e">
        <f t="shared" si="1"/>
        <v>#DIV/0!</v>
      </c>
    </row>
    <row r="84" spans="1:9" ht="15.6" x14ac:dyDescent="0.3">
      <c r="A84" s="2">
        <v>69</v>
      </c>
      <c r="B84" s="51">
        <v>1331</v>
      </c>
      <c r="C84" s="22">
        <v>732116</v>
      </c>
      <c r="D84" s="130" t="s">
        <v>180</v>
      </c>
      <c r="E84" s="71">
        <v>1609035.1</v>
      </c>
      <c r="F84" s="71"/>
      <c r="G84" s="71"/>
      <c r="H84" s="62">
        <v>0</v>
      </c>
      <c r="I84" s="62" t="e">
        <f t="shared" si="1"/>
        <v>#DIV/0!</v>
      </c>
    </row>
    <row r="85" spans="1:9" ht="14.25" customHeight="1" x14ac:dyDescent="0.25">
      <c r="A85" s="2">
        <v>70</v>
      </c>
      <c r="B85" s="10"/>
      <c r="C85" s="22">
        <v>732120</v>
      </c>
      <c r="D85" s="161" t="s">
        <v>192</v>
      </c>
      <c r="E85" s="71">
        <v>711515</v>
      </c>
      <c r="F85" s="71"/>
      <c r="G85" s="71"/>
      <c r="H85" s="62"/>
      <c r="I85" s="62" t="e">
        <f t="shared" si="1"/>
        <v>#DIV/0!</v>
      </c>
    </row>
    <row r="86" spans="1:9" ht="14.25" customHeight="1" x14ac:dyDescent="0.25">
      <c r="A86" s="2">
        <v>71</v>
      </c>
      <c r="B86" s="10"/>
      <c r="C86" s="22">
        <v>732130</v>
      </c>
      <c r="D86" s="129" t="s">
        <v>197</v>
      </c>
      <c r="E86" s="71">
        <v>24714125</v>
      </c>
      <c r="F86" s="71"/>
      <c r="G86" s="71"/>
      <c r="H86" s="62"/>
      <c r="I86" s="62" t="e">
        <f t="shared" si="1"/>
        <v>#DIV/0!</v>
      </c>
    </row>
    <row r="87" spans="1:9" ht="14.25" customHeight="1" x14ac:dyDescent="0.25">
      <c r="A87" s="2">
        <v>72</v>
      </c>
      <c r="B87" s="10"/>
      <c r="C87" s="22">
        <v>732131</v>
      </c>
      <c r="D87" s="129" t="s">
        <v>198</v>
      </c>
      <c r="E87" s="71">
        <v>27586544</v>
      </c>
      <c r="F87" s="71"/>
      <c r="G87" s="71"/>
      <c r="H87" s="62"/>
      <c r="I87" s="62" t="e">
        <f t="shared" si="1"/>
        <v>#DIV/0!</v>
      </c>
    </row>
    <row r="88" spans="1:9" ht="14.25" customHeight="1" x14ac:dyDescent="0.2">
      <c r="A88" s="2">
        <v>73</v>
      </c>
      <c r="B88" s="10"/>
      <c r="C88" s="143">
        <v>732132</v>
      </c>
      <c r="D88" s="144" t="s">
        <v>193</v>
      </c>
      <c r="E88" s="71">
        <v>12000</v>
      </c>
      <c r="F88" s="71"/>
      <c r="G88" s="71"/>
      <c r="H88" s="62">
        <v>0</v>
      </c>
      <c r="I88" s="62" t="e">
        <f t="shared" si="1"/>
        <v>#DIV/0!</v>
      </c>
    </row>
    <row r="89" spans="1:9" ht="14.25" customHeight="1" x14ac:dyDescent="0.2">
      <c r="A89" s="2">
        <v>74</v>
      </c>
      <c r="B89" s="10"/>
      <c r="C89" s="143">
        <v>732133</v>
      </c>
      <c r="D89" s="144" t="s">
        <v>194</v>
      </c>
      <c r="E89" s="71">
        <v>7200</v>
      </c>
      <c r="F89" s="71"/>
      <c r="G89" s="71"/>
      <c r="H89" s="62"/>
      <c r="I89" s="62" t="e">
        <f t="shared" si="1"/>
        <v>#DIV/0!</v>
      </c>
    </row>
    <row r="90" spans="1:9" ht="14.25" customHeight="1" x14ac:dyDescent="0.2">
      <c r="A90" s="2">
        <v>75</v>
      </c>
      <c r="B90" s="10"/>
      <c r="C90" s="143">
        <v>732134</v>
      </c>
      <c r="D90" s="144" t="s">
        <v>195</v>
      </c>
      <c r="E90" s="92">
        <v>21700</v>
      </c>
      <c r="F90" s="92"/>
      <c r="G90" s="92"/>
      <c r="H90" s="62"/>
      <c r="I90" s="62"/>
    </row>
    <row r="91" spans="1:9" ht="14.25" customHeight="1" x14ac:dyDescent="0.2">
      <c r="A91" s="2">
        <v>76</v>
      </c>
      <c r="B91" s="10"/>
      <c r="C91" s="143">
        <v>732140</v>
      </c>
      <c r="D91" s="144" t="s">
        <v>196</v>
      </c>
      <c r="E91" s="92">
        <v>236590697</v>
      </c>
      <c r="F91" s="92"/>
      <c r="G91" s="92"/>
      <c r="H91" s="62"/>
      <c r="I91" s="62"/>
    </row>
    <row r="92" spans="1:9" ht="14.25" customHeight="1" x14ac:dyDescent="0.25">
      <c r="A92" s="2">
        <v>77</v>
      </c>
      <c r="B92" s="10"/>
      <c r="C92" s="145" t="s">
        <v>30</v>
      </c>
      <c r="D92" s="129" t="s">
        <v>199</v>
      </c>
      <c r="E92" s="71">
        <v>0</v>
      </c>
      <c r="F92" s="71"/>
      <c r="G92" s="71"/>
      <c r="H92" s="62"/>
      <c r="I92" s="62" t="e">
        <f t="shared" si="1"/>
        <v>#DIV/0!</v>
      </c>
    </row>
    <row r="93" spans="1:9" ht="14.25" customHeight="1" x14ac:dyDescent="0.25">
      <c r="A93" s="2">
        <v>78</v>
      </c>
      <c r="B93" s="50">
        <v>144</v>
      </c>
      <c r="C93" s="22">
        <v>733100</v>
      </c>
      <c r="D93" s="128" t="s">
        <v>114</v>
      </c>
      <c r="E93" s="92">
        <v>11002686.370000001</v>
      </c>
      <c r="F93" s="92">
        <v>8340506.1400000006</v>
      </c>
      <c r="G93" s="92">
        <v>16653132.720000001</v>
      </c>
      <c r="H93" s="62"/>
      <c r="I93" s="62"/>
    </row>
    <row r="94" spans="1:9" ht="14.25" customHeight="1" x14ac:dyDescent="0.25">
      <c r="A94" s="2">
        <v>79</v>
      </c>
      <c r="B94" s="51">
        <v>1441</v>
      </c>
      <c r="C94" s="22">
        <v>733110</v>
      </c>
      <c r="D94" s="124" t="s">
        <v>135</v>
      </c>
      <c r="E94" s="92">
        <v>4376988</v>
      </c>
      <c r="F94" s="92">
        <v>6145586.3900000006</v>
      </c>
      <c r="G94" s="92">
        <v>14144466.039999999</v>
      </c>
      <c r="H94" s="62"/>
      <c r="I94" s="62"/>
    </row>
    <row r="95" spans="1:9" ht="14.25" customHeight="1" x14ac:dyDescent="0.25">
      <c r="A95" s="2">
        <v>80</v>
      </c>
      <c r="B95" s="51">
        <v>1441</v>
      </c>
      <c r="C95" s="22">
        <v>733120</v>
      </c>
      <c r="D95" s="131" t="s">
        <v>136</v>
      </c>
      <c r="E95" s="92">
        <v>2219436.37</v>
      </c>
      <c r="F95" s="92">
        <v>2194660.75</v>
      </c>
      <c r="G95" s="92">
        <v>2384417.6800000002</v>
      </c>
      <c r="H95" s="62"/>
      <c r="I95" s="62"/>
    </row>
    <row r="96" spans="1:9" ht="18.75" customHeight="1" x14ac:dyDescent="0.25">
      <c r="A96" s="2">
        <v>81</v>
      </c>
      <c r="B96" s="10">
        <v>1332</v>
      </c>
      <c r="C96" s="165">
        <v>741000</v>
      </c>
      <c r="D96" s="167" t="s">
        <v>265</v>
      </c>
      <c r="E96" s="71">
        <v>52245003</v>
      </c>
      <c r="F96" s="71">
        <v>6524029.5999999996</v>
      </c>
      <c r="G96" s="71">
        <v>655937.33000000007</v>
      </c>
      <c r="H96" s="62"/>
      <c r="I96" s="62">
        <f t="shared" si="1"/>
        <v>9.9461172609279593</v>
      </c>
    </row>
    <row r="97" spans="1:11" ht="28.5" customHeight="1" x14ac:dyDescent="0.25">
      <c r="A97" s="2">
        <v>82</v>
      </c>
      <c r="B97" s="10"/>
      <c r="C97" s="22">
        <v>741100</v>
      </c>
      <c r="D97" s="111" t="s">
        <v>200</v>
      </c>
      <c r="E97" s="92">
        <v>5869795</v>
      </c>
      <c r="F97" s="92">
        <v>4577189.5999999996</v>
      </c>
      <c r="G97" s="92">
        <v>311460.33</v>
      </c>
      <c r="H97" s="62"/>
      <c r="I97" s="62"/>
    </row>
    <row r="98" spans="1:11" ht="19.5" customHeight="1" x14ac:dyDescent="0.25">
      <c r="A98" s="2">
        <v>83</v>
      </c>
      <c r="B98" s="12">
        <v>1312</v>
      </c>
      <c r="C98" s="22">
        <v>741110</v>
      </c>
      <c r="D98" s="132" t="s">
        <v>201</v>
      </c>
      <c r="E98" s="92">
        <v>4209855</v>
      </c>
      <c r="F98" s="92">
        <v>2093956.69</v>
      </c>
      <c r="G98" s="92">
        <v>269598.33</v>
      </c>
      <c r="H98" s="62"/>
      <c r="I98" s="62"/>
    </row>
    <row r="99" spans="1:11" ht="15.75" customHeight="1" x14ac:dyDescent="0.25">
      <c r="A99" s="2">
        <v>84</v>
      </c>
      <c r="B99" s="51">
        <v>1322</v>
      </c>
      <c r="C99" s="22">
        <v>741120</v>
      </c>
      <c r="D99" s="132" t="s">
        <v>202</v>
      </c>
      <c r="E99" s="71">
        <v>1659940</v>
      </c>
      <c r="F99" s="71">
        <v>2483232.91</v>
      </c>
      <c r="G99" s="71">
        <v>41862</v>
      </c>
      <c r="H99" s="62"/>
      <c r="I99" s="62">
        <f t="shared" si="1"/>
        <v>59.319500023888018</v>
      </c>
    </row>
    <row r="100" spans="1:11" ht="15.75" customHeight="1" x14ac:dyDescent="0.25">
      <c r="A100" s="2">
        <v>85</v>
      </c>
      <c r="B100" s="51">
        <v>1332</v>
      </c>
      <c r="C100" s="22">
        <v>742100</v>
      </c>
      <c r="D100" s="132" t="s">
        <v>203</v>
      </c>
      <c r="E100" s="71">
        <v>43248156</v>
      </c>
      <c r="F100" s="71">
        <v>73068</v>
      </c>
      <c r="G100" s="71">
        <v>0</v>
      </c>
      <c r="H100" s="62"/>
      <c r="I100" s="62" t="e">
        <f t="shared" si="1"/>
        <v>#DIV/0!</v>
      </c>
    </row>
    <row r="101" spans="1:11" ht="15.75" customHeight="1" x14ac:dyDescent="0.25">
      <c r="A101" s="2">
        <v>86</v>
      </c>
      <c r="B101" s="51">
        <v>1332</v>
      </c>
      <c r="C101" s="22">
        <v>742110</v>
      </c>
      <c r="D101" s="132" t="s">
        <v>204</v>
      </c>
      <c r="E101" s="71">
        <v>43248156</v>
      </c>
      <c r="F101" s="71">
        <v>73068</v>
      </c>
      <c r="G101" s="71"/>
      <c r="H101" s="62"/>
      <c r="I101" s="171" t="e">
        <f t="shared" si="1"/>
        <v>#DIV/0!</v>
      </c>
      <c r="J101" s="172"/>
      <c r="K101" s="172"/>
    </row>
    <row r="102" spans="1:11" ht="15.75" customHeight="1" x14ac:dyDescent="0.25">
      <c r="A102" s="2">
        <v>87</v>
      </c>
      <c r="B102" s="51">
        <v>1332</v>
      </c>
      <c r="C102" s="143">
        <v>742111</v>
      </c>
      <c r="D102" s="139" t="s">
        <v>205</v>
      </c>
      <c r="E102" s="71">
        <v>461162</v>
      </c>
      <c r="F102" s="71">
        <v>73068</v>
      </c>
      <c r="G102" s="71">
        <v>0</v>
      </c>
      <c r="H102" s="62"/>
      <c r="I102" s="62" t="e">
        <f t="shared" si="1"/>
        <v>#DIV/0!</v>
      </c>
    </row>
    <row r="103" spans="1:11" ht="15.75" customHeight="1" x14ac:dyDescent="0.25">
      <c r="A103" s="2">
        <v>88</v>
      </c>
      <c r="B103" s="51">
        <v>1332</v>
      </c>
      <c r="C103" s="143">
        <v>742112</v>
      </c>
      <c r="D103" s="139" t="s">
        <v>206</v>
      </c>
      <c r="E103" s="71">
        <v>15145761</v>
      </c>
      <c r="F103" s="71"/>
      <c r="G103" s="71"/>
      <c r="H103" s="62"/>
      <c r="I103" s="62" t="e">
        <f t="shared" si="1"/>
        <v>#DIV/0!</v>
      </c>
    </row>
    <row r="104" spans="1:11" ht="15.75" customHeight="1" x14ac:dyDescent="0.25">
      <c r="A104" s="2">
        <v>89</v>
      </c>
      <c r="B104" s="51">
        <v>1332</v>
      </c>
      <c r="C104" s="143">
        <v>742113</v>
      </c>
      <c r="D104" s="139" t="s">
        <v>207</v>
      </c>
      <c r="E104" s="71">
        <v>0</v>
      </c>
      <c r="F104" s="71"/>
      <c r="G104" s="71"/>
      <c r="H104" s="62"/>
      <c r="I104" s="62" t="e">
        <f t="shared" si="1"/>
        <v>#DIV/0!</v>
      </c>
    </row>
    <row r="105" spans="1:11" ht="15.75" customHeight="1" x14ac:dyDescent="0.25">
      <c r="A105" s="2">
        <v>90</v>
      </c>
      <c r="B105" s="51">
        <v>1332</v>
      </c>
      <c r="C105" s="143">
        <v>742114</v>
      </c>
      <c r="D105" s="139" t="s">
        <v>208</v>
      </c>
      <c r="E105" s="71">
        <v>23336090</v>
      </c>
      <c r="F105" s="71"/>
      <c r="G105" s="71"/>
      <c r="H105" s="62">
        <v>0</v>
      </c>
      <c r="I105" s="62" t="e">
        <f t="shared" si="1"/>
        <v>#DIV/0!</v>
      </c>
    </row>
    <row r="106" spans="1:11" ht="15.75" customHeight="1" x14ac:dyDescent="0.25">
      <c r="A106" s="2">
        <v>91</v>
      </c>
      <c r="B106" s="51">
        <v>1332</v>
      </c>
      <c r="C106" s="143">
        <v>742115</v>
      </c>
      <c r="D106" s="139" t="s">
        <v>209</v>
      </c>
      <c r="E106" s="71">
        <v>404680</v>
      </c>
      <c r="F106" s="71"/>
      <c r="G106" s="71"/>
      <c r="H106" s="62">
        <v>0</v>
      </c>
      <c r="I106" s="62" t="e">
        <f t="shared" si="1"/>
        <v>#DIV/0!</v>
      </c>
    </row>
    <row r="107" spans="1:11" ht="15.75" customHeight="1" x14ac:dyDescent="0.25">
      <c r="A107" s="2">
        <v>92</v>
      </c>
      <c r="B107" s="51">
        <v>1332</v>
      </c>
      <c r="C107" s="143">
        <v>742116</v>
      </c>
      <c r="D107" s="139" t="s">
        <v>210</v>
      </c>
      <c r="E107" s="71">
        <v>35000</v>
      </c>
      <c r="F107" s="71"/>
      <c r="G107" s="71"/>
      <c r="H107" s="62">
        <v>0</v>
      </c>
      <c r="I107" s="62" t="e">
        <f t="shared" si="1"/>
        <v>#DIV/0!</v>
      </c>
    </row>
    <row r="108" spans="1:11" ht="15.75" customHeight="1" x14ac:dyDescent="0.25">
      <c r="A108" s="2">
        <v>93</v>
      </c>
      <c r="B108" s="51">
        <v>1442</v>
      </c>
      <c r="C108" s="22">
        <v>742200</v>
      </c>
      <c r="D108" s="132" t="s">
        <v>211</v>
      </c>
      <c r="E108" s="71">
        <v>3127052</v>
      </c>
      <c r="F108" s="71">
        <v>1873772</v>
      </c>
      <c r="G108" s="71">
        <v>344477</v>
      </c>
      <c r="H108" s="62"/>
      <c r="I108" s="62">
        <f t="shared" si="1"/>
        <v>5.4394691082423501</v>
      </c>
    </row>
    <row r="109" spans="1:11" s="20" customFormat="1" ht="26.25" customHeight="1" x14ac:dyDescent="0.25">
      <c r="A109" s="2">
        <v>94</v>
      </c>
      <c r="B109" s="100">
        <v>2</v>
      </c>
      <c r="C109" s="105"/>
      <c r="D109" s="152" t="s">
        <v>266</v>
      </c>
      <c r="E109" s="94">
        <v>7388374954.1300001</v>
      </c>
      <c r="F109" s="94">
        <v>6679832297.2799997</v>
      </c>
      <c r="G109" s="94">
        <v>6637273901.0799999</v>
      </c>
      <c r="H109" s="95">
        <v>0.90410033853872906</v>
      </c>
      <c r="I109" s="62">
        <f t="shared" si="1"/>
        <v>1.0064120295221017</v>
      </c>
    </row>
    <row r="110" spans="1:11" s="20" customFormat="1" ht="26.25" customHeight="1" x14ac:dyDescent="0.25">
      <c r="A110" s="2">
        <v>95</v>
      </c>
      <c r="B110" s="2">
        <v>21</v>
      </c>
      <c r="C110" s="11" t="s">
        <v>11</v>
      </c>
      <c r="D110" s="123" t="s">
        <v>182</v>
      </c>
      <c r="E110" s="70">
        <v>1692698422.3299999</v>
      </c>
      <c r="F110" s="70">
        <v>1661823379.6500001</v>
      </c>
      <c r="G110" s="70">
        <v>1658000543.0600002</v>
      </c>
      <c r="H110" s="62">
        <v>0.98175986798788395</v>
      </c>
      <c r="I110" s="62">
        <f t="shared" si="1"/>
        <v>1.0023056907948562</v>
      </c>
    </row>
    <row r="111" spans="1:11" s="20" customFormat="1" ht="12" customHeight="1" x14ac:dyDescent="0.25">
      <c r="A111" s="2">
        <v>96</v>
      </c>
      <c r="B111" s="2">
        <v>211</v>
      </c>
      <c r="C111" s="22">
        <v>611000</v>
      </c>
      <c r="D111" s="110" t="s">
        <v>183</v>
      </c>
      <c r="E111" s="71">
        <v>1540046923.3399999</v>
      </c>
      <c r="F111" s="71">
        <v>1511347161</v>
      </c>
      <c r="G111" s="71">
        <v>1506536890.6600001</v>
      </c>
      <c r="H111" s="62">
        <v>0.98136435851074144</v>
      </c>
      <c r="I111" s="62">
        <f t="shared" si="1"/>
        <v>1.0031929323269957</v>
      </c>
    </row>
    <row r="112" spans="1:11" s="20" customFormat="1" ht="12" customHeight="1" x14ac:dyDescent="0.25">
      <c r="A112" s="2">
        <v>97</v>
      </c>
      <c r="B112" s="2">
        <v>211</v>
      </c>
      <c r="C112" s="3">
        <v>611100</v>
      </c>
      <c r="D112" s="111" t="s">
        <v>62</v>
      </c>
      <c r="E112" s="71">
        <v>1322398930.0799999</v>
      </c>
      <c r="F112" s="71">
        <v>1303649293.8900001</v>
      </c>
      <c r="G112" s="71">
        <v>1298839854.72</v>
      </c>
      <c r="H112" s="62">
        <v>0.9858214977617491</v>
      </c>
      <c r="I112" s="62">
        <f t="shared" si="1"/>
        <v>1.0037028731082762</v>
      </c>
    </row>
    <row r="113" spans="1:9" s="20" customFormat="1" ht="12" customHeight="1" x14ac:dyDescent="0.25">
      <c r="A113" s="2">
        <v>98</v>
      </c>
      <c r="B113" s="2"/>
      <c r="C113" s="3">
        <v>611130</v>
      </c>
      <c r="D113" s="114" t="s">
        <v>174</v>
      </c>
      <c r="E113" s="71">
        <v>58080847.480000004</v>
      </c>
      <c r="F113" s="71">
        <v>398104949.43000007</v>
      </c>
      <c r="G113" s="71">
        <v>393890184.75000006</v>
      </c>
      <c r="H113" s="62">
        <v>6.8543240448942573</v>
      </c>
      <c r="I113" s="62">
        <f t="shared" si="1"/>
        <v>1.0107003546754412</v>
      </c>
    </row>
    <row r="114" spans="1:9" s="20" customFormat="1" ht="26.25" customHeight="1" x14ac:dyDescent="0.25">
      <c r="A114" s="2">
        <v>99</v>
      </c>
      <c r="B114" s="3">
        <v>273</v>
      </c>
      <c r="C114" s="3">
        <v>611154</v>
      </c>
      <c r="D114" s="115" t="s">
        <v>137</v>
      </c>
      <c r="E114" s="71">
        <v>37171.449999999997</v>
      </c>
      <c r="F114" s="71">
        <v>36696.79</v>
      </c>
      <c r="G114" s="71">
        <v>0</v>
      </c>
      <c r="H114" s="62"/>
      <c r="I114" s="62" t="e">
        <f t="shared" si="1"/>
        <v>#DIV/0!</v>
      </c>
    </row>
    <row r="115" spans="1:9" s="20" customFormat="1" ht="27" x14ac:dyDescent="0.25">
      <c r="A115" s="2">
        <v>100</v>
      </c>
      <c r="B115" s="3">
        <v>273</v>
      </c>
      <c r="C115" s="3">
        <v>611155</v>
      </c>
      <c r="D115" s="115" t="s">
        <v>138</v>
      </c>
      <c r="E115" s="71">
        <v>9300</v>
      </c>
      <c r="F115" s="71">
        <v>7046</v>
      </c>
      <c r="G115" s="71">
        <v>17988.080000000002</v>
      </c>
      <c r="H115" s="62"/>
      <c r="I115" s="62">
        <f t="shared" si="1"/>
        <v>0.39170383943144566</v>
      </c>
    </row>
    <row r="116" spans="1:9" s="20" customFormat="1" ht="27" x14ac:dyDescent="0.25">
      <c r="A116" s="2">
        <v>101</v>
      </c>
      <c r="B116" s="3">
        <v>273</v>
      </c>
      <c r="C116" s="3">
        <v>611156</v>
      </c>
      <c r="D116" s="115" t="s">
        <v>139</v>
      </c>
      <c r="E116" s="71">
        <v>0</v>
      </c>
      <c r="F116" s="71">
        <v>18373.919999999998</v>
      </c>
      <c r="G116" s="71">
        <v>5094.5</v>
      </c>
      <c r="H116" s="62"/>
      <c r="I116" s="62">
        <f t="shared" si="1"/>
        <v>3.6066189027382469</v>
      </c>
    </row>
    <row r="117" spans="1:9" s="20" customFormat="1" ht="12" customHeight="1" x14ac:dyDescent="0.25">
      <c r="A117" s="2">
        <v>102</v>
      </c>
      <c r="B117" s="3">
        <v>211</v>
      </c>
      <c r="C117" s="3">
        <v>611200</v>
      </c>
      <c r="D117" s="111" t="s">
        <v>63</v>
      </c>
      <c r="E117" s="71">
        <v>217647993.25999999</v>
      </c>
      <c r="F117" s="71">
        <v>207697867.11000001</v>
      </c>
      <c r="G117" s="71">
        <v>207697035.93999997</v>
      </c>
      <c r="H117" s="62">
        <v>0.95428340045334736</v>
      </c>
      <c r="I117" s="62">
        <f t="shared" si="1"/>
        <v>1.0000040018385254</v>
      </c>
    </row>
    <row r="118" spans="1:9" s="20" customFormat="1" ht="15.75" customHeight="1" x14ac:dyDescent="0.25">
      <c r="A118" s="2">
        <v>103</v>
      </c>
      <c r="B118" s="3">
        <v>273</v>
      </c>
      <c r="C118" s="3">
        <v>611225</v>
      </c>
      <c r="D118" s="115" t="s">
        <v>140</v>
      </c>
      <c r="E118" s="71">
        <v>2549363</v>
      </c>
      <c r="F118" s="71">
        <v>12574317.189999998</v>
      </c>
      <c r="G118" s="71">
        <v>8128212.9299999997</v>
      </c>
      <c r="H118" s="62">
        <v>4.9323368974916466</v>
      </c>
      <c r="I118" s="62">
        <f t="shared" si="1"/>
        <v>1.5469965290390095</v>
      </c>
    </row>
    <row r="119" spans="1:9" s="20" customFormat="1" ht="17.25" customHeight="1" x14ac:dyDescent="0.25">
      <c r="A119" s="2">
        <v>104</v>
      </c>
      <c r="B119" s="3">
        <v>282</v>
      </c>
      <c r="C119" s="3">
        <v>611226</v>
      </c>
      <c r="D119" s="115" t="s">
        <v>141</v>
      </c>
      <c r="E119" s="71">
        <v>837891</v>
      </c>
      <c r="F119" s="71">
        <v>1533826.01</v>
      </c>
      <c r="G119" s="71">
        <v>2410043.11</v>
      </c>
      <c r="H119" s="62">
        <v>1.8305794071066523</v>
      </c>
      <c r="I119" s="62">
        <f t="shared" si="1"/>
        <v>0.63643094334524164</v>
      </c>
    </row>
    <row r="120" spans="1:9" s="20" customFormat="1" ht="14.25" customHeight="1" x14ac:dyDescent="0.25">
      <c r="A120" s="2">
        <v>105</v>
      </c>
      <c r="B120" s="3">
        <v>273</v>
      </c>
      <c r="C120" s="3">
        <v>611227</v>
      </c>
      <c r="D120" s="115" t="s">
        <v>142</v>
      </c>
      <c r="E120" s="71">
        <v>2711581</v>
      </c>
      <c r="F120" s="71">
        <v>7319681.9400000004</v>
      </c>
      <c r="G120" s="71">
        <v>6532116.8100000005</v>
      </c>
      <c r="H120" s="62">
        <v>2.6994148210951474</v>
      </c>
      <c r="I120" s="62">
        <f t="shared" si="1"/>
        <v>1.1205681332572495</v>
      </c>
    </row>
    <row r="121" spans="1:9" s="20" customFormat="1" ht="14.25" customHeight="1" x14ac:dyDescent="0.25">
      <c r="A121" s="2">
        <v>106</v>
      </c>
      <c r="B121" s="3">
        <v>273</v>
      </c>
      <c r="C121" s="3">
        <v>611228</v>
      </c>
      <c r="D121" s="115" t="s">
        <v>143</v>
      </c>
      <c r="E121" s="71">
        <v>66472</v>
      </c>
      <c r="F121" s="71">
        <v>730026.86</v>
      </c>
      <c r="G121" s="71">
        <v>673385.11</v>
      </c>
      <c r="H121" s="62"/>
      <c r="I121" s="62">
        <f t="shared" si="1"/>
        <v>1.0841149427851173</v>
      </c>
    </row>
    <row r="122" spans="1:9" s="20" customFormat="1" ht="15" customHeight="1" x14ac:dyDescent="0.25">
      <c r="A122" s="2">
        <v>107</v>
      </c>
      <c r="B122" s="3">
        <v>273</v>
      </c>
      <c r="C122" s="3">
        <v>611229</v>
      </c>
      <c r="D122" s="115" t="s">
        <v>145</v>
      </c>
      <c r="E122" s="71">
        <v>320155</v>
      </c>
      <c r="F122" s="71">
        <v>2071921.2000000002</v>
      </c>
      <c r="G122" s="71">
        <v>1913707.62</v>
      </c>
      <c r="H122" s="62">
        <v>6.4716190595180469</v>
      </c>
      <c r="I122" s="62">
        <f t="shared" si="1"/>
        <v>1.0826738517140879</v>
      </c>
    </row>
    <row r="123" spans="1:9" s="20" customFormat="1" ht="15" customHeight="1" x14ac:dyDescent="0.25">
      <c r="A123" s="2">
        <v>108</v>
      </c>
      <c r="B123" s="2">
        <v>212</v>
      </c>
      <c r="C123" s="3">
        <v>612000</v>
      </c>
      <c r="D123" s="117" t="s">
        <v>29</v>
      </c>
      <c r="E123" s="71">
        <v>152651498.99000001</v>
      </c>
      <c r="F123" s="71">
        <v>150476218.64999998</v>
      </c>
      <c r="G123" s="71">
        <v>151463652.40000001</v>
      </c>
      <c r="H123" s="62">
        <v>0.98575002306303894</v>
      </c>
      <c r="I123" s="62">
        <f t="shared" si="1"/>
        <v>0.99348072138527121</v>
      </c>
    </row>
    <row r="124" spans="1:9" s="20" customFormat="1" ht="16.5" customHeight="1" x14ac:dyDescent="0.25">
      <c r="A124" s="2">
        <v>109</v>
      </c>
      <c r="B124" s="10">
        <v>22</v>
      </c>
      <c r="C124" s="55">
        <v>613000</v>
      </c>
      <c r="D124" s="138" t="s">
        <v>87</v>
      </c>
      <c r="E124" s="71">
        <v>1607382290.05</v>
      </c>
      <c r="F124" s="71">
        <v>1539249476.51</v>
      </c>
      <c r="G124" s="71">
        <v>1519628894.4399998</v>
      </c>
      <c r="H124" s="62">
        <v>0.95761256425322405</v>
      </c>
      <c r="I124" s="62">
        <f t="shared" si="1"/>
        <v>1.0129114299825357</v>
      </c>
    </row>
    <row r="125" spans="1:9" s="20" customFormat="1" ht="12" x14ac:dyDescent="0.25">
      <c r="A125" s="2">
        <v>110</v>
      </c>
      <c r="B125" s="10"/>
      <c r="C125" s="22">
        <v>613960</v>
      </c>
      <c r="D125" s="112" t="s">
        <v>212</v>
      </c>
      <c r="E125" s="71">
        <v>18584815.259999998</v>
      </c>
      <c r="F125" s="71">
        <v>18362450.91</v>
      </c>
      <c r="G125" s="71">
        <v>5241214.3000000007</v>
      </c>
      <c r="H125" s="62">
        <v>0.98803515951656562</v>
      </c>
      <c r="I125" s="62">
        <f t="shared" si="1"/>
        <v>3.5034726418265318</v>
      </c>
    </row>
    <row r="126" spans="1:9" s="20" customFormat="1" ht="22.5" customHeight="1" x14ac:dyDescent="0.25">
      <c r="A126" s="2">
        <v>111</v>
      </c>
      <c r="B126" s="2"/>
      <c r="C126" s="3"/>
      <c r="D126" s="162" t="s">
        <v>267</v>
      </c>
      <c r="E126" s="70">
        <v>3947876578.21</v>
      </c>
      <c r="F126" s="70">
        <v>3372640961.79</v>
      </c>
      <c r="G126" s="70">
        <v>3364043376.2200003</v>
      </c>
      <c r="H126" s="62">
        <v>0.85429240123792916</v>
      </c>
      <c r="I126" s="62">
        <f t="shared" si="1"/>
        <v>1.0025557297003882</v>
      </c>
    </row>
    <row r="127" spans="1:9" s="37" customFormat="1" ht="27" customHeight="1" x14ac:dyDescent="0.25">
      <c r="A127" s="2">
        <v>112</v>
      </c>
      <c r="B127" s="36"/>
      <c r="C127" s="22">
        <v>614000</v>
      </c>
      <c r="D127" s="117" t="s">
        <v>268</v>
      </c>
      <c r="E127" s="76">
        <v>3762717143.5900002</v>
      </c>
      <c r="F127" s="76">
        <v>3265774116.5700002</v>
      </c>
      <c r="G127" s="76">
        <v>3231249250.5100002</v>
      </c>
      <c r="H127" s="62">
        <v>0.86792974118010169</v>
      </c>
      <c r="I127" s="62">
        <f t="shared" si="1"/>
        <v>1.0106846805626495</v>
      </c>
    </row>
    <row r="128" spans="1:9" s="20" customFormat="1" ht="12.75" customHeight="1" x14ac:dyDescent="0.25">
      <c r="A128" s="2">
        <v>113</v>
      </c>
      <c r="B128" s="10">
        <v>2631</v>
      </c>
      <c r="C128" s="22">
        <v>614100</v>
      </c>
      <c r="D128" s="128" t="s">
        <v>115</v>
      </c>
      <c r="E128" s="71">
        <v>506896066.97000003</v>
      </c>
      <c r="F128" s="71">
        <v>80375098.150000036</v>
      </c>
      <c r="G128" s="71">
        <v>118735462.13000005</v>
      </c>
      <c r="H128" s="62">
        <v>0.15856327043617982</v>
      </c>
      <c r="I128" s="62">
        <f t="shared" si="1"/>
        <v>0.67692580386809498</v>
      </c>
    </row>
    <row r="129" spans="1:9" s="20" customFormat="1" ht="14.25" customHeight="1" x14ac:dyDescent="0.25">
      <c r="A129" s="2">
        <v>114</v>
      </c>
      <c r="B129" s="51">
        <v>2631</v>
      </c>
      <c r="C129" s="22">
        <v>614111</v>
      </c>
      <c r="D129" s="137" t="s">
        <v>169</v>
      </c>
      <c r="E129" s="71">
        <v>245000.4</v>
      </c>
      <c r="F129" s="71">
        <v>473090.82999999996</v>
      </c>
      <c r="G129" s="71">
        <v>413164</v>
      </c>
      <c r="H129" s="62"/>
      <c r="I129" s="62">
        <f t="shared" si="1"/>
        <v>1.1450436872525194</v>
      </c>
    </row>
    <row r="130" spans="1:9" s="20" customFormat="1" ht="15" customHeight="1" x14ac:dyDescent="0.25">
      <c r="A130" s="2">
        <v>115</v>
      </c>
      <c r="B130" s="51">
        <v>2631</v>
      </c>
      <c r="C130" s="22">
        <v>614112</v>
      </c>
      <c r="D130" s="137" t="s">
        <v>146</v>
      </c>
      <c r="E130" s="71">
        <v>591092</v>
      </c>
      <c r="F130" s="71"/>
      <c r="G130" s="71"/>
      <c r="H130" s="62"/>
      <c r="I130" s="62" t="e">
        <f t="shared" si="1"/>
        <v>#DIV/0!</v>
      </c>
    </row>
    <row r="131" spans="1:9" s="20" customFormat="1" ht="16.5" customHeight="1" x14ac:dyDescent="0.25">
      <c r="A131" s="2">
        <v>116</v>
      </c>
      <c r="B131" s="51">
        <v>2631</v>
      </c>
      <c r="C131" s="22">
        <v>614113</v>
      </c>
      <c r="D131" s="137" t="s">
        <v>147</v>
      </c>
      <c r="E131" s="71">
        <v>0</v>
      </c>
      <c r="F131" s="71">
        <v>0</v>
      </c>
      <c r="G131" s="71">
        <v>0</v>
      </c>
      <c r="H131" s="62"/>
      <c r="I131" s="62" t="e">
        <f t="shared" si="1"/>
        <v>#DIV/0!</v>
      </c>
    </row>
    <row r="132" spans="1:9" s="20" customFormat="1" ht="14.25" customHeight="1" x14ac:dyDescent="0.25">
      <c r="A132" s="2">
        <v>117</v>
      </c>
      <c r="B132" s="51">
        <v>2631</v>
      </c>
      <c r="C132" s="22">
        <v>614114</v>
      </c>
      <c r="D132" s="137" t="s">
        <v>148</v>
      </c>
      <c r="E132" s="71">
        <v>47946977</v>
      </c>
      <c r="F132" s="71"/>
      <c r="G132" s="71"/>
      <c r="H132" s="62"/>
      <c r="I132" s="62" t="e">
        <f t="shared" si="1"/>
        <v>#DIV/0!</v>
      </c>
    </row>
    <row r="133" spans="1:9" s="20" customFormat="1" ht="14.25" customHeight="1" x14ac:dyDescent="0.3">
      <c r="A133" s="2">
        <v>118</v>
      </c>
      <c r="B133" s="51">
        <v>2631</v>
      </c>
      <c r="C133" s="22">
        <v>614115</v>
      </c>
      <c r="D133" s="163" t="s">
        <v>221</v>
      </c>
      <c r="E133" s="71">
        <v>275874</v>
      </c>
      <c r="F133" s="71"/>
      <c r="G133" s="71"/>
      <c r="H133" s="62">
        <v>0</v>
      </c>
      <c r="I133" s="62" t="e">
        <f t="shared" si="1"/>
        <v>#DIV/0!</v>
      </c>
    </row>
    <row r="134" spans="1:9" s="20" customFormat="1" ht="12" customHeight="1" x14ac:dyDescent="0.25">
      <c r="A134" s="2">
        <v>119</v>
      </c>
      <c r="B134" s="51">
        <v>2631</v>
      </c>
      <c r="C134" s="22">
        <v>614116</v>
      </c>
      <c r="D134" s="112" t="s">
        <v>222</v>
      </c>
      <c r="E134" s="72">
        <v>9701957.8200000003</v>
      </c>
      <c r="F134" s="71"/>
      <c r="G134" s="71"/>
      <c r="H134" s="62">
        <v>0</v>
      </c>
      <c r="I134" s="62" t="e">
        <f t="shared" si="1"/>
        <v>#DIV/0!</v>
      </c>
    </row>
    <row r="135" spans="1:9" s="20" customFormat="1" ht="17.25" customHeight="1" x14ac:dyDescent="0.25">
      <c r="A135" s="2">
        <v>120</v>
      </c>
      <c r="B135" s="51"/>
      <c r="C135" s="143">
        <v>614120</v>
      </c>
      <c r="D135" s="112" t="s">
        <v>213</v>
      </c>
      <c r="E135" s="91">
        <v>16557816</v>
      </c>
      <c r="F135" s="91"/>
      <c r="G135" s="91"/>
      <c r="H135" s="62"/>
      <c r="I135" s="62"/>
    </row>
    <row r="136" spans="1:9" s="20" customFormat="1" ht="17.25" customHeight="1" x14ac:dyDescent="0.25">
      <c r="A136" s="2">
        <v>121</v>
      </c>
      <c r="B136" s="51"/>
      <c r="C136" s="143">
        <v>614141</v>
      </c>
      <c r="D136" s="146" t="s">
        <v>214</v>
      </c>
      <c r="E136" s="91">
        <v>125700</v>
      </c>
      <c r="F136" s="91"/>
      <c r="G136" s="91"/>
      <c r="H136" s="62"/>
      <c r="I136" s="62"/>
    </row>
    <row r="137" spans="1:9" s="20" customFormat="1" ht="17.25" customHeight="1" x14ac:dyDescent="0.25">
      <c r="A137" s="2">
        <v>122</v>
      </c>
      <c r="B137" s="10"/>
      <c r="C137" s="143">
        <v>614147</v>
      </c>
      <c r="D137" s="146" t="s">
        <v>215</v>
      </c>
      <c r="E137" s="72">
        <v>0</v>
      </c>
      <c r="F137" s="72"/>
      <c r="G137" s="72"/>
      <c r="H137" s="62" t="e">
        <v>#DIV/0!</v>
      </c>
      <c r="I137" s="62" t="e">
        <f t="shared" si="1"/>
        <v>#DIV/0!</v>
      </c>
    </row>
    <row r="138" spans="1:9" s="20" customFormat="1" ht="17.25" customHeight="1" x14ac:dyDescent="0.25">
      <c r="A138" s="2">
        <v>123</v>
      </c>
      <c r="B138" s="10"/>
      <c r="C138" s="143">
        <v>614150</v>
      </c>
      <c r="D138" s="112" t="s">
        <v>220</v>
      </c>
      <c r="E138" s="72">
        <v>241265697</v>
      </c>
      <c r="F138" s="72"/>
      <c r="G138" s="72"/>
      <c r="H138" s="62"/>
      <c r="I138" s="62" t="e">
        <f t="shared" si="1"/>
        <v>#DIV/0!</v>
      </c>
    </row>
    <row r="139" spans="1:9" s="20" customFormat="1" ht="17.25" customHeight="1" x14ac:dyDescent="0.25">
      <c r="A139" s="2">
        <v>124</v>
      </c>
      <c r="B139" s="10"/>
      <c r="C139" s="143">
        <v>614161</v>
      </c>
      <c r="D139" s="112" t="s">
        <v>219</v>
      </c>
      <c r="E139" s="72">
        <v>90000</v>
      </c>
      <c r="F139" s="72"/>
      <c r="G139" s="72"/>
      <c r="H139" s="62"/>
      <c r="I139" s="62" t="e">
        <f t="shared" si="1"/>
        <v>#DIV/0!</v>
      </c>
    </row>
    <row r="140" spans="1:9" s="20" customFormat="1" ht="17.25" customHeight="1" x14ac:dyDescent="0.25">
      <c r="A140" s="2">
        <v>125</v>
      </c>
      <c r="B140" s="10"/>
      <c r="C140" s="143">
        <v>614162</v>
      </c>
      <c r="D140" s="112" t="s">
        <v>223</v>
      </c>
      <c r="E140" s="71">
        <v>14617676</v>
      </c>
      <c r="F140" s="71"/>
      <c r="G140" s="71"/>
      <c r="H140" s="62"/>
      <c r="I140" s="62" t="e">
        <f t="shared" si="1"/>
        <v>#DIV/0!</v>
      </c>
    </row>
    <row r="141" spans="1:9" s="20" customFormat="1" ht="23.25" customHeight="1" x14ac:dyDescent="0.25">
      <c r="A141" s="2">
        <v>126</v>
      </c>
      <c r="B141" s="10"/>
      <c r="C141" s="143">
        <v>614173</v>
      </c>
      <c r="D141" s="146" t="s">
        <v>216</v>
      </c>
      <c r="E141" s="71">
        <v>36595470.079999998</v>
      </c>
      <c r="F141" s="71"/>
      <c r="G141" s="71"/>
      <c r="H141" s="62"/>
      <c r="I141" s="62" t="e">
        <f t="shared" si="1"/>
        <v>#DIV/0!</v>
      </c>
    </row>
    <row r="142" spans="1:9" s="20" customFormat="1" ht="17.25" customHeight="1" x14ac:dyDescent="0.25">
      <c r="A142" s="2">
        <v>127</v>
      </c>
      <c r="B142" s="10"/>
      <c r="C142" s="143">
        <v>614174</v>
      </c>
      <c r="D142" s="146" t="s">
        <v>217</v>
      </c>
      <c r="E142" s="71">
        <v>415000</v>
      </c>
      <c r="F142" s="71"/>
      <c r="G142" s="71"/>
      <c r="H142" s="62"/>
      <c r="I142" s="62" t="e">
        <f t="shared" si="1"/>
        <v>#DIV/0!</v>
      </c>
    </row>
    <row r="143" spans="1:9" s="20" customFormat="1" ht="17.25" customHeight="1" x14ac:dyDescent="0.25">
      <c r="A143" s="2">
        <v>128</v>
      </c>
      <c r="B143" s="10"/>
      <c r="C143" s="143">
        <v>614180</v>
      </c>
      <c r="D143" s="147" t="s">
        <v>218</v>
      </c>
      <c r="E143" s="71">
        <v>6214800</v>
      </c>
      <c r="F143" s="71">
        <v>24761045.030000001</v>
      </c>
      <c r="G143" s="71">
        <v>15013252.98</v>
      </c>
      <c r="H143" s="62"/>
      <c r="I143" s="62">
        <f t="shared" si="1"/>
        <v>1.6492791444322947</v>
      </c>
    </row>
    <row r="144" spans="1:9" s="20" customFormat="1" ht="17.25" customHeight="1" x14ac:dyDescent="0.25">
      <c r="A144" s="2">
        <v>129</v>
      </c>
      <c r="B144" s="10"/>
      <c r="C144" s="145" t="s">
        <v>55</v>
      </c>
      <c r="D144" s="137" t="s">
        <v>149</v>
      </c>
      <c r="E144" s="71">
        <v>0</v>
      </c>
      <c r="F144" s="71"/>
      <c r="G144" s="71"/>
      <c r="H144" s="62"/>
      <c r="I144" s="62" t="e">
        <f t="shared" si="1"/>
        <v>#DIV/0!</v>
      </c>
    </row>
    <row r="145" spans="1:9" s="20" customFormat="1" ht="18.75" customHeight="1" x14ac:dyDescent="0.25">
      <c r="A145" s="2">
        <v>130</v>
      </c>
      <c r="B145" s="52">
        <v>271</v>
      </c>
      <c r="C145" s="3">
        <v>614200</v>
      </c>
      <c r="D145" s="117" t="s">
        <v>116</v>
      </c>
      <c r="E145" s="71">
        <v>2696156198.4099998</v>
      </c>
      <c r="F145" s="71">
        <v>2652804996.77</v>
      </c>
      <c r="G145" s="71">
        <v>2622746249.2600002</v>
      </c>
      <c r="H145" s="62">
        <v>0.9839211089974812</v>
      </c>
      <c r="I145" s="62">
        <f t="shared" si="1"/>
        <v>1.0114607913436082</v>
      </c>
    </row>
    <row r="146" spans="1:9" s="20" customFormat="1" ht="26.25" customHeight="1" x14ac:dyDescent="0.25">
      <c r="A146" s="2">
        <v>131</v>
      </c>
      <c r="B146" s="2">
        <v>272</v>
      </c>
      <c r="C146" s="3">
        <v>614210</v>
      </c>
      <c r="D146" s="112" t="s">
        <v>150</v>
      </c>
      <c r="E146" s="71">
        <v>1843915889</v>
      </c>
      <c r="F146" s="71">
        <v>1836119417.96</v>
      </c>
      <c r="G146" s="71">
        <v>1794246687.47</v>
      </c>
      <c r="H146" s="62"/>
      <c r="I146" s="62">
        <f t="shared" si="1"/>
        <v>1.0233372204515774</v>
      </c>
    </row>
    <row r="147" spans="1:9" s="20" customFormat="1" ht="26.25" customHeight="1" x14ac:dyDescent="0.25">
      <c r="A147" s="2">
        <v>132</v>
      </c>
      <c r="B147" s="2">
        <v>2711</v>
      </c>
      <c r="C147" s="3">
        <v>614220</v>
      </c>
      <c r="D147" s="112" t="s">
        <v>151</v>
      </c>
      <c r="E147" s="71">
        <v>87950295</v>
      </c>
      <c r="F147" s="71">
        <v>81372962.560000002</v>
      </c>
      <c r="G147" s="71">
        <v>83245941.609999999</v>
      </c>
      <c r="H147" s="62">
        <v>0.92521534532658478</v>
      </c>
      <c r="I147" s="62">
        <f t="shared" ref="I147:I212" si="2">SUM(F147/G147)</f>
        <v>0.97750065632298644</v>
      </c>
    </row>
    <row r="148" spans="1:9" s="20" customFormat="1" ht="15" customHeight="1" x14ac:dyDescent="0.25">
      <c r="A148" s="2">
        <v>133</v>
      </c>
      <c r="B148" s="2">
        <v>272</v>
      </c>
      <c r="C148" s="3">
        <v>614231</v>
      </c>
      <c r="D148" s="112" t="s">
        <v>152</v>
      </c>
      <c r="E148" s="71">
        <v>12521557</v>
      </c>
      <c r="F148" s="71">
        <v>119996199.61</v>
      </c>
      <c r="G148" s="71">
        <v>144796572.19</v>
      </c>
      <c r="H148" s="62">
        <v>9.5831692184925572</v>
      </c>
      <c r="I148" s="62">
        <f t="shared" si="2"/>
        <v>0.82872265410083534</v>
      </c>
    </row>
    <row r="149" spans="1:9" s="20" customFormat="1" ht="26.25" customHeight="1" x14ac:dyDescent="0.25">
      <c r="A149" s="2">
        <v>134</v>
      </c>
      <c r="B149" s="2">
        <v>272</v>
      </c>
      <c r="C149" s="3">
        <v>614232</v>
      </c>
      <c r="D149" s="112" t="s">
        <v>153</v>
      </c>
      <c r="E149" s="71">
        <v>308995846</v>
      </c>
      <c r="F149" s="71">
        <v>324052714.97000003</v>
      </c>
      <c r="G149" s="71">
        <v>338809089.85000002</v>
      </c>
      <c r="H149" s="62">
        <v>1.0487283863680161</v>
      </c>
      <c r="I149" s="62">
        <f t="shared" si="2"/>
        <v>0.95644634302304865</v>
      </c>
    </row>
    <row r="150" spans="1:9" s="20" customFormat="1" ht="15" customHeight="1" x14ac:dyDescent="0.25">
      <c r="A150" s="2">
        <v>135</v>
      </c>
      <c r="B150" s="2">
        <v>272</v>
      </c>
      <c r="C150" s="3" t="s">
        <v>88</v>
      </c>
      <c r="D150" s="114" t="s">
        <v>154</v>
      </c>
      <c r="E150" s="71">
        <v>23326872</v>
      </c>
      <c r="F150" s="71">
        <v>18584563.210000001</v>
      </c>
      <c r="G150" s="71">
        <v>24234624.239999998</v>
      </c>
      <c r="H150" s="62">
        <v>0.79670189856574003</v>
      </c>
      <c r="I150" s="62">
        <f t="shared" si="2"/>
        <v>0.76685996968443204</v>
      </c>
    </row>
    <row r="151" spans="1:9" s="20" customFormat="1" ht="14.25" customHeight="1" x14ac:dyDescent="0.25">
      <c r="A151" s="2">
        <v>136</v>
      </c>
      <c r="B151" s="2">
        <v>272</v>
      </c>
      <c r="C151" s="3">
        <v>614234</v>
      </c>
      <c r="D151" s="114" t="s">
        <v>155</v>
      </c>
      <c r="E151" s="71">
        <v>7852170</v>
      </c>
      <c r="F151" s="71">
        <v>14384672.160000002</v>
      </c>
      <c r="G151" s="71">
        <v>12550632.800000001</v>
      </c>
      <c r="H151" s="62">
        <v>1.8319359056159001</v>
      </c>
      <c r="I151" s="62">
        <f t="shared" si="2"/>
        <v>1.1461312261482146</v>
      </c>
    </row>
    <row r="152" spans="1:9" s="20" customFormat="1" ht="15.6" x14ac:dyDescent="0.25">
      <c r="A152" s="2">
        <v>137</v>
      </c>
      <c r="B152" s="2"/>
      <c r="C152" s="3">
        <v>614239</v>
      </c>
      <c r="D152" s="124" t="s">
        <v>156</v>
      </c>
      <c r="E152" s="71">
        <v>9112154</v>
      </c>
      <c r="F152" s="71">
        <v>19053956.620000001</v>
      </c>
      <c r="G152" s="71">
        <v>4329243.76</v>
      </c>
      <c r="H152" s="62">
        <v>2.0910485731474688</v>
      </c>
      <c r="I152" s="62">
        <f t="shared" si="2"/>
        <v>4.4012205540489138</v>
      </c>
    </row>
    <row r="153" spans="1:9" s="20" customFormat="1" ht="18" customHeight="1" x14ac:dyDescent="0.25">
      <c r="A153" s="2">
        <v>138</v>
      </c>
      <c r="B153" s="2" t="s">
        <v>14</v>
      </c>
      <c r="C153" s="3">
        <v>614241</v>
      </c>
      <c r="D153" s="114" t="s">
        <v>157</v>
      </c>
      <c r="E153" s="71">
        <v>15617489.949999999</v>
      </c>
      <c r="F153" s="71">
        <v>7613665.7700000005</v>
      </c>
      <c r="G153" s="71" t="e">
        <v>#VALUE!</v>
      </c>
      <c r="H153" s="62">
        <v>0.48750892713076477</v>
      </c>
      <c r="I153" s="62" t="e">
        <f t="shared" si="2"/>
        <v>#VALUE!</v>
      </c>
    </row>
    <row r="154" spans="1:9" s="20" customFormat="1" ht="18" customHeight="1" x14ac:dyDescent="0.25">
      <c r="A154" s="2">
        <v>139</v>
      </c>
      <c r="B154" s="2">
        <v>2715</v>
      </c>
      <c r="C154" s="3">
        <v>614242</v>
      </c>
      <c r="D154" s="114" t="s">
        <v>158</v>
      </c>
      <c r="E154" s="71">
        <v>130417204</v>
      </c>
      <c r="F154" s="71">
        <v>133371824.59999999</v>
      </c>
      <c r="G154" s="71">
        <v>119551614.06999999</v>
      </c>
      <c r="H154" s="62"/>
      <c r="I154" s="62">
        <f t="shared" si="2"/>
        <v>1.1156003675693411</v>
      </c>
    </row>
    <row r="155" spans="1:9" s="20" customFormat="1" ht="15.75" customHeight="1" x14ac:dyDescent="0.25">
      <c r="A155" s="2">
        <v>140</v>
      </c>
      <c r="B155" s="2">
        <v>2715</v>
      </c>
      <c r="C155" s="3">
        <v>614243</v>
      </c>
      <c r="D155" s="114" t="s">
        <v>159</v>
      </c>
      <c r="E155" s="71">
        <v>5791950</v>
      </c>
      <c r="F155" s="71">
        <v>9909436.4299999997</v>
      </c>
      <c r="G155" s="71">
        <v>6001249.2599999998</v>
      </c>
      <c r="H155" s="62">
        <v>1.7108981310266835</v>
      </c>
      <c r="I155" s="62">
        <f t="shared" si="2"/>
        <v>1.6512289359565779</v>
      </c>
    </row>
    <row r="156" spans="1:9" s="20" customFormat="1" ht="23.25" customHeight="1" x14ac:dyDescent="0.25">
      <c r="A156" s="2">
        <v>141</v>
      </c>
      <c r="B156" s="2">
        <v>2717</v>
      </c>
      <c r="C156" s="3">
        <v>614250</v>
      </c>
      <c r="D156" s="114" t="s">
        <v>160</v>
      </c>
      <c r="E156" s="71">
        <v>33363127.059999999</v>
      </c>
      <c r="F156" s="71">
        <v>37375831.240000002</v>
      </c>
      <c r="G156" s="71">
        <v>33374783.650000006</v>
      </c>
      <c r="H156" s="62">
        <v>1.1202736234161619</v>
      </c>
      <c r="I156" s="62">
        <f t="shared" si="2"/>
        <v>1.1198823528553419</v>
      </c>
    </row>
    <row r="157" spans="1:9" s="20" customFormat="1" ht="15" customHeight="1" x14ac:dyDescent="0.25">
      <c r="A157" s="2">
        <v>142</v>
      </c>
      <c r="B157" s="51">
        <v>282</v>
      </c>
      <c r="C157" s="22">
        <v>614300</v>
      </c>
      <c r="D157" s="117" t="s">
        <v>224</v>
      </c>
      <c r="E157" s="71">
        <v>221095178.80000001</v>
      </c>
      <c r="F157" s="71">
        <v>210681447.02000001</v>
      </c>
      <c r="G157" s="71">
        <v>220329366.25</v>
      </c>
      <c r="H157" s="62">
        <v>0.95289932672199906</v>
      </c>
      <c r="I157" s="62">
        <f t="shared" si="2"/>
        <v>0.95621137847302284</v>
      </c>
    </row>
    <row r="158" spans="1:9" s="20" customFormat="1" ht="15" customHeight="1" x14ac:dyDescent="0.25">
      <c r="A158" s="2">
        <v>143</v>
      </c>
      <c r="B158" s="51">
        <v>251</v>
      </c>
      <c r="C158" s="22">
        <v>614400</v>
      </c>
      <c r="D158" s="117" t="s">
        <v>64</v>
      </c>
      <c r="E158" s="71">
        <v>156766057.42000002</v>
      </c>
      <c r="F158" s="71">
        <v>145361416.37</v>
      </c>
      <c r="G158" s="71">
        <v>135624206.88999999</v>
      </c>
      <c r="H158" s="62">
        <v>0.92725057172647229</v>
      </c>
      <c r="I158" s="62">
        <f t="shared" si="2"/>
        <v>1.0717955127870169</v>
      </c>
    </row>
    <row r="159" spans="1:9" s="20" customFormat="1" ht="15" customHeight="1" x14ac:dyDescent="0.25">
      <c r="A159" s="2">
        <v>144</v>
      </c>
      <c r="B159" s="51">
        <v>252</v>
      </c>
      <c r="C159" s="22">
        <v>614500</v>
      </c>
      <c r="D159" s="117" t="s">
        <v>65</v>
      </c>
      <c r="E159" s="71">
        <v>132874343.99000001</v>
      </c>
      <c r="F159" s="71">
        <v>108115591.13</v>
      </c>
      <c r="G159" s="71">
        <v>93012790.539999992</v>
      </c>
      <c r="H159" s="62">
        <v>0.81366792025807977</v>
      </c>
      <c r="I159" s="62">
        <f t="shared" si="2"/>
        <v>1.1623733736222555</v>
      </c>
    </row>
    <row r="160" spans="1:9" s="20" customFormat="1" ht="15" customHeight="1" x14ac:dyDescent="0.25">
      <c r="A160" s="2">
        <v>145</v>
      </c>
      <c r="B160" s="51">
        <v>252</v>
      </c>
      <c r="C160" s="22">
        <v>614600</v>
      </c>
      <c r="D160" s="117" t="s">
        <v>66</v>
      </c>
      <c r="E160" s="71">
        <v>30000</v>
      </c>
      <c r="F160" s="71">
        <v>19955</v>
      </c>
      <c r="G160" s="71">
        <v>10457</v>
      </c>
      <c r="H160" s="62"/>
      <c r="I160" s="62">
        <f t="shared" si="2"/>
        <v>1.9082910968729081</v>
      </c>
    </row>
    <row r="161" spans="1:9" s="20" customFormat="1" ht="15" customHeight="1" x14ac:dyDescent="0.25">
      <c r="A161" s="2">
        <v>146</v>
      </c>
      <c r="B161" s="57">
        <v>261</v>
      </c>
      <c r="C161" s="38">
        <v>614700</v>
      </c>
      <c r="D161" s="125" t="s">
        <v>57</v>
      </c>
      <c r="E161" s="77">
        <v>72075</v>
      </c>
      <c r="F161" s="77">
        <v>1105064.53</v>
      </c>
      <c r="G161" s="77">
        <v>2651555</v>
      </c>
      <c r="H161" s="62"/>
      <c r="I161" s="62">
        <f t="shared" si="2"/>
        <v>0.41676093085001065</v>
      </c>
    </row>
    <row r="162" spans="1:9" s="20" customFormat="1" ht="15" customHeight="1" x14ac:dyDescent="0.25">
      <c r="A162" s="2">
        <v>147</v>
      </c>
      <c r="B162" s="51">
        <v>282</v>
      </c>
      <c r="C162" s="22">
        <v>614800</v>
      </c>
      <c r="D162" s="117" t="s">
        <v>117</v>
      </c>
      <c r="E162" s="71">
        <v>48827223</v>
      </c>
      <c r="F162" s="71">
        <v>67310547.599999994</v>
      </c>
      <c r="G162" s="71">
        <v>38139163.439999998</v>
      </c>
      <c r="H162" s="62">
        <v>1.3785454806635224</v>
      </c>
      <c r="I162" s="62">
        <f t="shared" si="2"/>
        <v>1.7648669118265274</v>
      </c>
    </row>
    <row r="163" spans="1:9" s="24" customFormat="1" ht="25.5" customHeight="1" x14ac:dyDescent="0.25">
      <c r="A163" s="2">
        <v>148</v>
      </c>
      <c r="B163" s="8"/>
      <c r="C163" s="59">
        <v>615000</v>
      </c>
      <c r="D163" s="162" t="s">
        <v>269</v>
      </c>
      <c r="E163" s="81">
        <v>185159434.62</v>
      </c>
      <c r="F163" s="81">
        <v>106866845.22</v>
      </c>
      <c r="G163" s="81">
        <v>132794125.71000001</v>
      </c>
      <c r="H163" s="62">
        <v>0.5771612202171672</v>
      </c>
      <c r="I163" s="62">
        <f t="shared" si="2"/>
        <v>0.80475581768864668</v>
      </c>
    </row>
    <row r="164" spans="1:9" s="20" customFormat="1" ht="17.25" customHeight="1" x14ac:dyDescent="0.25">
      <c r="A164" s="2">
        <v>149</v>
      </c>
      <c r="B164" s="8">
        <v>2632</v>
      </c>
      <c r="C164" s="3">
        <v>615100</v>
      </c>
      <c r="D164" s="110" t="s">
        <v>270</v>
      </c>
      <c r="E164" s="71">
        <v>99340566.680000007</v>
      </c>
      <c r="F164" s="71">
        <v>42882693.649999991</v>
      </c>
      <c r="G164" s="71">
        <v>66951670.450000003</v>
      </c>
      <c r="H164" s="62">
        <v>0.43167353562755001</v>
      </c>
      <c r="I164" s="62">
        <f t="shared" si="2"/>
        <v>0.64050222140499247</v>
      </c>
    </row>
    <row r="165" spans="1:9" s="20" customFormat="1" ht="17.25" customHeight="1" x14ac:dyDescent="0.25">
      <c r="A165" s="2">
        <v>150</v>
      </c>
      <c r="B165" s="2">
        <v>2632</v>
      </c>
      <c r="C165" s="3">
        <v>615100</v>
      </c>
      <c r="D165" s="110" t="s">
        <v>118</v>
      </c>
      <c r="E165" s="92">
        <v>99340566.680000007</v>
      </c>
      <c r="F165" s="92">
        <v>42882693.649999991</v>
      </c>
      <c r="G165" s="92">
        <v>66951670.450000003</v>
      </c>
      <c r="H165" s="62"/>
      <c r="I165" s="62"/>
    </row>
    <row r="166" spans="1:9" s="20" customFormat="1" ht="13.5" customHeight="1" x14ac:dyDescent="0.25">
      <c r="A166" s="2">
        <v>151</v>
      </c>
      <c r="B166" s="52">
        <v>2632</v>
      </c>
      <c r="C166" s="22">
        <v>615111</v>
      </c>
      <c r="D166" s="114" t="s">
        <v>161</v>
      </c>
      <c r="E166" s="71">
        <v>631000</v>
      </c>
      <c r="F166" s="71">
        <v>597444</v>
      </c>
      <c r="G166" s="71">
        <v>353858</v>
      </c>
      <c r="H166" s="62"/>
      <c r="I166" s="62">
        <f t="shared" si="2"/>
        <v>1.6883721718881586</v>
      </c>
    </row>
    <row r="167" spans="1:9" s="20" customFormat="1" ht="13.5" customHeight="1" x14ac:dyDescent="0.25">
      <c r="A167" s="2">
        <v>152</v>
      </c>
      <c r="B167" s="52">
        <v>2632</v>
      </c>
      <c r="C167" s="22">
        <v>615112</v>
      </c>
      <c r="D167" s="114" t="s">
        <v>162</v>
      </c>
      <c r="E167" s="71">
        <v>122500</v>
      </c>
      <c r="F167" s="71"/>
      <c r="G167" s="71"/>
      <c r="H167" s="62"/>
      <c r="I167" s="62" t="e">
        <f t="shared" si="2"/>
        <v>#DIV/0!</v>
      </c>
    </row>
    <row r="168" spans="1:9" s="20" customFormat="1" ht="15.75" customHeight="1" x14ac:dyDescent="0.25">
      <c r="A168" s="2">
        <v>153</v>
      </c>
      <c r="B168" s="52">
        <v>2632</v>
      </c>
      <c r="C168" s="22">
        <v>615113</v>
      </c>
      <c r="D168" s="114" t="s">
        <v>228</v>
      </c>
      <c r="E168" s="71">
        <v>0</v>
      </c>
      <c r="F168" s="71">
        <v>0</v>
      </c>
      <c r="G168" s="71">
        <v>0</v>
      </c>
      <c r="H168" s="62"/>
      <c r="I168" s="62" t="e">
        <f t="shared" si="2"/>
        <v>#DIV/0!</v>
      </c>
    </row>
    <row r="169" spans="1:9" s="20" customFormat="1" ht="15" customHeight="1" x14ac:dyDescent="0.25">
      <c r="A169" s="2">
        <v>154</v>
      </c>
      <c r="B169" s="52">
        <v>2632</v>
      </c>
      <c r="C169" s="22">
        <v>615114</v>
      </c>
      <c r="D169" s="114" t="s">
        <v>163</v>
      </c>
      <c r="E169" s="71">
        <v>8160749</v>
      </c>
      <c r="F169" s="71"/>
      <c r="G169" s="71"/>
      <c r="H169" s="62"/>
      <c r="I169" s="62" t="e">
        <f t="shared" si="2"/>
        <v>#DIV/0!</v>
      </c>
    </row>
    <row r="170" spans="1:9" s="20" customFormat="1" ht="15" customHeight="1" x14ac:dyDescent="0.3">
      <c r="A170" s="2">
        <v>155</v>
      </c>
      <c r="B170" s="52">
        <v>2632</v>
      </c>
      <c r="C170" s="22">
        <v>615115</v>
      </c>
      <c r="D170" s="120" t="s">
        <v>177</v>
      </c>
      <c r="E170" s="71">
        <v>320257</v>
      </c>
      <c r="F170" s="71"/>
      <c r="G170" s="71"/>
      <c r="H170" s="62"/>
      <c r="I170" s="62" t="e">
        <f t="shared" si="2"/>
        <v>#DIV/0!</v>
      </c>
    </row>
    <row r="171" spans="1:9" s="20" customFormat="1" ht="15.75" customHeight="1" x14ac:dyDescent="0.3">
      <c r="A171" s="2">
        <v>156</v>
      </c>
      <c r="B171" s="52">
        <v>2632</v>
      </c>
      <c r="C171" s="22">
        <v>615116</v>
      </c>
      <c r="D171" s="120" t="s">
        <v>178</v>
      </c>
      <c r="E171" s="71">
        <v>46148273.43</v>
      </c>
      <c r="F171" s="71"/>
      <c r="G171" s="71"/>
      <c r="H171" s="62">
        <v>0</v>
      </c>
      <c r="I171" s="62" t="e">
        <f t="shared" si="2"/>
        <v>#DIV/0!</v>
      </c>
    </row>
    <row r="172" spans="1:9" s="20" customFormat="1" ht="26.25" customHeight="1" x14ac:dyDescent="0.25">
      <c r="A172" s="2">
        <v>157</v>
      </c>
      <c r="B172" s="52"/>
      <c r="C172" s="22">
        <v>615122</v>
      </c>
      <c r="D172" s="146" t="s">
        <v>227</v>
      </c>
      <c r="E172" s="71">
        <v>525000</v>
      </c>
      <c r="F172" s="71"/>
      <c r="G172" s="71"/>
      <c r="H172" s="62"/>
      <c r="I172" s="62" t="e">
        <f t="shared" si="2"/>
        <v>#DIV/0!</v>
      </c>
    </row>
    <row r="173" spans="1:9" s="20" customFormat="1" ht="27.75" customHeight="1" x14ac:dyDescent="0.25">
      <c r="A173" s="2">
        <v>158</v>
      </c>
      <c r="B173" s="8"/>
      <c r="C173" s="22">
        <v>615123</v>
      </c>
      <c r="D173" s="146" t="s">
        <v>225</v>
      </c>
      <c r="E173" s="71">
        <v>84380</v>
      </c>
      <c r="F173" s="71"/>
      <c r="G173" s="71"/>
      <c r="H173" s="62"/>
      <c r="I173" s="62" t="e">
        <f t="shared" si="2"/>
        <v>#DIV/0!</v>
      </c>
    </row>
    <row r="174" spans="1:9" s="20" customFormat="1" ht="14.25" customHeight="1" x14ac:dyDescent="0.25">
      <c r="A174" s="2">
        <v>159</v>
      </c>
      <c r="B174" s="8"/>
      <c r="C174" s="22">
        <v>615130</v>
      </c>
      <c r="D174" s="148" t="s">
        <v>226</v>
      </c>
      <c r="E174" s="71">
        <v>1520000</v>
      </c>
      <c r="F174" s="71"/>
      <c r="G174" s="71"/>
      <c r="H174" s="62"/>
      <c r="I174" s="62" t="e">
        <f t="shared" si="2"/>
        <v>#DIV/0!</v>
      </c>
    </row>
    <row r="175" spans="1:9" s="20" customFormat="1" ht="13.5" customHeight="1" x14ac:dyDescent="0.25">
      <c r="A175" s="2">
        <v>160</v>
      </c>
      <c r="B175" s="52">
        <v>282</v>
      </c>
      <c r="C175" s="3">
        <v>615200</v>
      </c>
      <c r="D175" s="110" t="s">
        <v>15</v>
      </c>
      <c r="E175" s="71">
        <v>13891812</v>
      </c>
      <c r="F175" s="71">
        <v>9776365.9000000004</v>
      </c>
      <c r="G175" s="71">
        <v>16220324.559999999</v>
      </c>
      <c r="H175" s="62">
        <v>0.7037502307114436</v>
      </c>
      <c r="I175" s="62">
        <f t="shared" si="2"/>
        <v>0.60272319853012857</v>
      </c>
    </row>
    <row r="176" spans="1:9" s="20" customFormat="1" ht="13.5" customHeight="1" x14ac:dyDescent="0.25">
      <c r="A176" s="2">
        <v>161</v>
      </c>
      <c r="B176" s="52">
        <v>282</v>
      </c>
      <c r="C176" s="3">
        <v>615300</v>
      </c>
      <c r="D176" s="110" t="s">
        <v>67</v>
      </c>
      <c r="E176" s="71">
        <v>41165097.939999998</v>
      </c>
      <c r="F176" s="71">
        <v>31009621.07</v>
      </c>
      <c r="G176" s="71">
        <v>26208368.34</v>
      </c>
      <c r="H176" s="62">
        <v>0.75329885319835588</v>
      </c>
      <c r="I176" s="62">
        <f t="shared" si="2"/>
        <v>1.1831954079595326</v>
      </c>
    </row>
    <row r="177" spans="1:9" s="20" customFormat="1" ht="13.5" customHeight="1" x14ac:dyDescent="0.25">
      <c r="A177" s="2">
        <v>162</v>
      </c>
      <c r="B177" s="51">
        <v>282</v>
      </c>
      <c r="C177" s="22">
        <v>615400</v>
      </c>
      <c r="D177" s="117" t="s">
        <v>52</v>
      </c>
      <c r="E177" s="71">
        <v>29091928</v>
      </c>
      <c r="F177" s="71">
        <v>21094136.370000001</v>
      </c>
      <c r="G177" s="71">
        <v>19306274.359999999</v>
      </c>
      <c r="H177" s="62">
        <v>0.72508554159765559</v>
      </c>
      <c r="I177" s="62">
        <f t="shared" si="2"/>
        <v>1.092605231680754</v>
      </c>
    </row>
    <row r="178" spans="1:9" s="20" customFormat="1" ht="13.5" customHeight="1" x14ac:dyDescent="0.25">
      <c r="A178" s="2">
        <v>163</v>
      </c>
      <c r="B178" s="57">
        <v>282</v>
      </c>
      <c r="C178" s="38">
        <v>615500</v>
      </c>
      <c r="D178" s="117" t="s">
        <v>53</v>
      </c>
      <c r="E178" s="71">
        <v>725630</v>
      </c>
      <c r="F178" s="71">
        <v>573096.54</v>
      </c>
      <c r="G178" s="71">
        <v>3745105</v>
      </c>
      <c r="H178" s="62"/>
      <c r="I178" s="62">
        <f t="shared" si="2"/>
        <v>0.15302549327722453</v>
      </c>
    </row>
    <row r="179" spans="1:9" s="20" customFormat="1" ht="13.5" customHeight="1" x14ac:dyDescent="0.25">
      <c r="A179" s="2">
        <v>164</v>
      </c>
      <c r="B179" s="57">
        <v>28.2</v>
      </c>
      <c r="C179" s="38">
        <v>615600</v>
      </c>
      <c r="D179" s="117" t="s">
        <v>54</v>
      </c>
      <c r="E179" s="71">
        <v>154000</v>
      </c>
      <c r="F179" s="71">
        <v>153852</v>
      </c>
      <c r="G179" s="71">
        <v>153852</v>
      </c>
      <c r="H179" s="62"/>
      <c r="I179" s="62">
        <f t="shared" si="2"/>
        <v>1</v>
      </c>
    </row>
    <row r="180" spans="1:9" s="20" customFormat="1" ht="13.5" customHeight="1" x14ac:dyDescent="0.25">
      <c r="A180" s="2">
        <v>165</v>
      </c>
      <c r="B180" s="13"/>
      <c r="C180" s="38">
        <v>615700</v>
      </c>
      <c r="D180" s="117" t="s">
        <v>77</v>
      </c>
      <c r="E180" s="71">
        <v>790400</v>
      </c>
      <c r="F180" s="71">
        <v>1377079.69</v>
      </c>
      <c r="G180" s="71">
        <v>208531</v>
      </c>
      <c r="H180" s="62"/>
      <c r="I180" s="62">
        <f t="shared" si="2"/>
        <v>6.6037169054001561</v>
      </c>
    </row>
    <row r="181" spans="1:9" s="20" customFormat="1" ht="13.5" customHeight="1" x14ac:dyDescent="0.25">
      <c r="A181" s="2">
        <v>166</v>
      </c>
      <c r="B181" s="10">
        <v>24</v>
      </c>
      <c r="C181" s="11">
        <v>616000</v>
      </c>
      <c r="D181" s="121" t="s">
        <v>271</v>
      </c>
      <c r="E181" s="70">
        <v>126248380.2</v>
      </c>
      <c r="F181" s="70">
        <v>106118479.33</v>
      </c>
      <c r="G181" s="70">
        <v>95601087.359999999</v>
      </c>
      <c r="H181" s="62">
        <v>0.84055319491536729</v>
      </c>
      <c r="I181" s="62">
        <f t="shared" si="2"/>
        <v>1.110013309057827</v>
      </c>
    </row>
    <row r="182" spans="1:9" s="20" customFormat="1" ht="13.5" customHeight="1" x14ac:dyDescent="0.25">
      <c r="A182" s="2">
        <v>167</v>
      </c>
      <c r="B182" s="12">
        <v>243</v>
      </c>
      <c r="C182" s="22">
        <v>616100</v>
      </c>
      <c r="D182" s="117" t="s">
        <v>12</v>
      </c>
      <c r="E182" s="71">
        <v>81716018</v>
      </c>
      <c r="F182" s="71">
        <v>67411161.769999996</v>
      </c>
      <c r="G182" s="71">
        <v>66522860</v>
      </c>
      <c r="H182" s="62"/>
      <c r="I182" s="62">
        <f t="shared" si="2"/>
        <v>1.013353331020344</v>
      </c>
    </row>
    <row r="183" spans="1:9" s="20" customFormat="1" ht="13.5" customHeight="1" x14ac:dyDescent="0.25">
      <c r="A183" s="2">
        <v>168</v>
      </c>
      <c r="B183" s="2">
        <v>241</v>
      </c>
      <c r="C183" s="3">
        <v>616200</v>
      </c>
      <c r="D183" s="110" t="s">
        <v>13</v>
      </c>
      <c r="E183" s="71">
        <v>8894818</v>
      </c>
      <c r="F183" s="71">
        <v>7646563.4000000004</v>
      </c>
      <c r="G183" s="71">
        <v>6494418.0199999996</v>
      </c>
      <c r="H183" s="62">
        <v>0.85966496447706975</v>
      </c>
      <c r="I183" s="62">
        <f t="shared" si="2"/>
        <v>1.1774054852108213</v>
      </c>
    </row>
    <row r="184" spans="1:9" s="20" customFormat="1" ht="13.5" customHeight="1" x14ac:dyDescent="0.25">
      <c r="A184" s="2">
        <v>169</v>
      </c>
      <c r="B184" s="2">
        <v>242</v>
      </c>
      <c r="C184" s="3">
        <v>616300</v>
      </c>
      <c r="D184" s="110" t="s">
        <v>89</v>
      </c>
      <c r="E184" s="71">
        <v>34862544.200000003</v>
      </c>
      <c r="F184" s="71">
        <v>30995943.16</v>
      </c>
      <c r="G184" s="71">
        <v>22473305.34</v>
      </c>
      <c r="H184" s="62">
        <v>0.88909010719877402</v>
      </c>
      <c r="I184" s="62">
        <f t="shared" si="2"/>
        <v>1.3792338372598287</v>
      </c>
    </row>
    <row r="185" spans="1:9" s="20" customFormat="1" ht="15.75" customHeight="1" x14ac:dyDescent="0.25">
      <c r="A185" s="2">
        <v>170</v>
      </c>
      <c r="B185" s="2">
        <v>242</v>
      </c>
      <c r="C185" s="3">
        <v>616500</v>
      </c>
      <c r="D185" s="110" t="s">
        <v>90</v>
      </c>
      <c r="E185" s="71">
        <v>775000</v>
      </c>
      <c r="F185" s="71">
        <v>64811</v>
      </c>
      <c r="G185" s="71">
        <v>110504</v>
      </c>
      <c r="H185" s="62"/>
      <c r="I185" s="62">
        <f t="shared" si="2"/>
        <v>0.5865036559762542</v>
      </c>
    </row>
    <row r="186" spans="1:9" s="20" customFormat="1" ht="17.25" customHeight="1" x14ac:dyDescent="0.25">
      <c r="A186" s="2">
        <v>171</v>
      </c>
      <c r="B186" s="10">
        <v>283</v>
      </c>
      <c r="C186" s="22">
        <v>600000</v>
      </c>
      <c r="D186" s="117" t="s">
        <v>16</v>
      </c>
      <c r="E186" s="71">
        <v>14169283.34</v>
      </c>
      <c r="F186" s="78">
        <v>0</v>
      </c>
      <c r="G186" s="78">
        <v>0</v>
      </c>
      <c r="H186" s="62"/>
      <c r="I186" s="62" t="e">
        <f t="shared" si="2"/>
        <v>#DIV/0!</v>
      </c>
    </row>
    <row r="187" spans="1:9" s="20" customFormat="1" ht="26.25" customHeight="1" x14ac:dyDescent="0.25">
      <c r="A187" s="2">
        <v>172</v>
      </c>
      <c r="B187" s="104"/>
      <c r="C187" s="98"/>
      <c r="D187" s="158" t="s">
        <v>184</v>
      </c>
      <c r="E187" s="99">
        <v>335503849.86999989</v>
      </c>
      <c r="F187" s="99">
        <v>433978081.86999989</v>
      </c>
      <c r="G187" s="99">
        <v>266452069.56000042</v>
      </c>
      <c r="H187" s="95"/>
      <c r="I187" s="62">
        <f t="shared" si="2"/>
        <v>1.6287285086080951</v>
      </c>
    </row>
    <row r="188" spans="1:9" s="20" customFormat="1" ht="26.25" customHeight="1" x14ac:dyDescent="0.25">
      <c r="A188" s="2">
        <v>173</v>
      </c>
      <c r="B188" s="97" t="s">
        <v>17</v>
      </c>
      <c r="C188" s="101"/>
      <c r="D188" s="158" t="s">
        <v>18</v>
      </c>
      <c r="E188" s="102"/>
      <c r="F188" s="102"/>
      <c r="G188" s="102"/>
      <c r="H188" s="95"/>
      <c r="I188" s="62" t="e">
        <f t="shared" si="2"/>
        <v>#DIV/0!</v>
      </c>
    </row>
    <row r="189" spans="1:9" s="20" customFormat="1" ht="26.25" customHeight="1" x14ac:dyDescent="0.25">
      <c r="A189" s="2">
        <v>174</v>
      </c>
      <c r="B189" s="10">
        <v>31.2</v>
      </c>
      <c r="C189" s="11">
        <v>811000</v>
      </c>
      <c r="D189" s="121" t="s">
        <v>229</v>
      </c>
      <c r="E189" s="81">
        <v>59107996</v>
      </c>
      <c r="F189" s="81">
        <v>11965655.030000001</v>
      </c>
      <c r="G189" s="81">
        <v>18288551.740000002</v>
      </c>
      <c r="H189" s="62">
        <v>0.20243716315471094</v>
      </c>
      <c r="I189" s="62">
        <f t="shared" si="2"/>
        <v>0.65427023419406094</v>
      </c>
    </row>
    <row r="190" spans="1:9" s="20" customFormat="1" ht="20.25" customHeight="1" x14ac:dyDescent="0.25">
      <c r="A190" s="2">
        <v>175</v>
      </c>
      <c r="B190" s="51">
        <v>311.2</v>
      </c>
      <c r="C190" s="22">
        <v>811110</v>
      </c>
      <c r="D190" s="117" t="s">
        <v>230</v>
      </c>
      <c r="E190" s="71">
        <v>51516035</v>
      </c>
      <c r="F190" s="71">
        <v>10144069.460000001</v>
      </c>
      <c r="G190" s="71">
        <v>11301418.550000001</v>
      </c>
      <c r="H190" s="62">
        <v>0.19691091249549778</v>
      </c>
      <c r="I190" s="62">
        <f t="shared" si="2"/>
        <v>0.89759258230463468</v>
      </c>
    </row>
    <row r="191" spans="1:9" s="20" customFormat="1" ht="20.25" customHeight="1" x14ac:dyDescent="0.25">
      <c r="A191" s="2">
        <v>176</v>
      </c>
      <c r="B191" s="51">
        <v>311.2</v>
      </c>
      <c r="C191" s="3">
        <v>811121</v>
      </c>
      <c r="D191" s="117" t="s">
        <v>231</v>
      </c>
      <c r="E191" s="92">
        <v>2500</v>
      </c>
      <c r="F191" s="92">
        <v>2756.4</v>
      </c>
      <c r="G191" s="92">
        <v>16060.630000000001</v>
      </c>
      <c r="H191" s="62"/>
      <c r="I191" s="62"/>
    </row>
    <row r="192" spans="1:9" s="20" customFormat="1" ht="20.25" customHeight="1" x14ac:dyDescent="0.25">
      <c r="A192" s="2">
        <v>177</v>
      </c>
      <c r="B192" s="51">
        <v>311.2</v>
      </c>
      <c r="C192" s="3">
        <v>811124</v>
      </c>
      <c r="D192" s="117" t="s">
        <v>232</v>
      </c>
      <c r="E192" s="92">
        <v>107010</v>
      </c>
      <c r="F192" s="92">
        <v>57007</v>
      </c>
      <c r="G192" s="92">
        <v>0</v>
      </c>
      <c r="H192" s="62"/>
      <c r="I192" s="62"/>
    </row>
    <row r="193" spans="1:9" s="20" customFormat="1" ht="20.25" customHeight="1" x14ac:dyDescent="0.25">
      <c r="A193" s="2">
        <v>178</v>
      </c>
      <c r="B193" s="51">
        <v>311.2</v>
      </c>
      <c r="C193" s="3">
        <v>811125</v>
      </c>
      <c r="D193" s="117" t="s">
        <v>233</v>
      </c>
      <c r="E193" s="92">
        <v>5294541</v>
      </c>
      <c r="F193" s="92">
        <v>0</v>
      </c>
      <c r="G193" s="92">
        <v>0</v>
      </c>
      <c r="H193" s="62"/>
      <c r="I193" s="62"/>
    </row>
    <row r="194" spans="1:9" s="20" customFormat="1" ht="15" customHeight="1" x14ac:dyDescent="0.25">
      <c r="A194" s="2">
        <v>179</v>
      </c>
      <c r="B194" s="51">
        <v>311.2</v>
      </c>
      <c r="C194" s="3">
        <v>811126</v>
      </c>
      <c r="D194" s="149" t="s">
        <v>234</v>
      </c>
      <c r="E194" s="71">
        <v>0</v>
      </c>
      <c r="F194" s="71">
        <v>0</v>
      </c>
      <c r="G194" s="71">
        <v>5306186</v>
      </c>
      <c r="H194" s="62"/>
      <c r="I194" s="62">
        <f t="shared" si="2"/>
        <v>0</v>
      </c>
    </row>
    <row r="195" spans="1:9" s="20" customFormat="1" ht="15.75" customHeight="1" x14ac:dyDescent="0.25">
      <c r="A195" s="2">
        <v>180</v>
      </c>
      <c r="B195" s="51">
        <v>312.2</v>
      </c>
      <c r="C195" s="22">
        <v>811200</v>
      </c>
      <c r="D195" s="117" t="s">
        <v>68</v>
      </c>
      <c r="E195" s="71">
        <v>1382000</v>
      </c>
      <c r="F195" s="71">
        <v>920159.17</v>
      </c>
      <c r="G195" s="71">
        <v>1124135.56</v>
      </c>
      <c r="H195" s="62">
        <v>0.66581705499276411</v>
      </c>
      <c r="I195" s="62">
        <f t="shared" si="2"/>
        <v>0.81854822740417532</v>
      </c>
    </row>
    <row r="196" spans="1:9" s="20" customFormat="1" ht="15.75" customHeight="1" x14ac:dyDescent="0.25">
      <c r="A196" s="2">
        <v>181</v>
      </c>
      <c r="B196" s="51">
        <v>311.2</v>
      </c>
      <c r="C196" s="22">
        <v>811900</v>
      </c>
      <c r="D196" s="117" t="s">
        <v>235</v>
      </c>
      <c r="E196" s="71">
        <v>805910</v>
      </c>
      <c r="F196" s="71">
        <v>841663</v>
      </c>
      <c r="G196" s="71">
        <v>540751</v>
      </c>
      <c r="H196" s="62">
        <v>1.0443635145363626</v>
      </c>
      <c r="I196" s="62">
        <f t="shared" si="2"/>
        <v>1.5564705381959534</v>
      </c>
    </row>
    <row r="197" spans="1:9" s="20" customFormat="1" ht="24" x14ac:dyDescent="0.25">
      <c r="A197" s="2">
        <v>182</v>
      </c>
      <c r="B197" s="10">
        <v>31.1</v>
      </c>
      <c r="C197" s="11">
        <v>821000</v>
      </c>
      <c r="D197" s="121" t="s">
        <v>272</v>
      </c>
      <c r="E197" s="81">
        <v>280143514.62</v>
      </c>
      <c r="F197" s="81">
        <v>166746983.18000001</v>
      </c>
      <c r="G197" s="81">
        <v>171118620.22000003</v>
      </c>
      <c r="H197" s="62">
        <v>0.59521985867202232</v>
      </c>
      <c r="I197" s="62">
        <f t="shared" si="2"/>
        <v>0.97445259297685083</v>
      </c>
    </row>
    <row r="198" spans="1:9" s="20" customFormat="1" ht="15.75" customHeight="1" x14ac:dyDescent="0.25">
      <c r="A198" s="2">
        <v>183</v>
      </c>
      <c r="B198" s="51">
        <v>314.10000000000002</v>
      </c>
      <c r="C198" s="3">
        <v>821100</v>
      </c>
      <c r="D198" s="110" t="s">
        <v>69</v>
      </c>
      <c r="E198" s="71">
        <v>20878740.530000001</v>
      </c>
      <c r="F198" s="71">
        <v>13080510.18</v>
      </c>
      <c r="G198" s="71">
        <v>10458633.5</v>
      </c>
      <c r="H198" s="62">
        <v>0.62649900558920346</v>
      </c>
      <c r="I198" s="62">
        <f t="shared" si="2"/>
        <v>1.2506901766851282</v>
      </c>
    </row>
    <row r="199" spans="1:9" s="20" customFormat="1" ht="15.75" customHeight="1" x14ac:dyDescent="0.25">
      <c r="A199" s="2">
        <v>184</v>
      </c>
      <c r="B199" s="51">
        <v>31.1</v>
      </c>
      <c r="C199" s="3">
        <v>821200</v>
      </c>
      <c r="D199" s="110" t="s">
        <v>91</v>
      </c>
      <c r="E199" s="71">
        <v>73465450.689999998</v>
      </c>
      <c r="F199" s="71">
        <v>45003546.460000008</v>
      </c>
      <c r="G199" s="71">
        <v>34520517.75</v>
      </c>
      <c r="H199" s="62">
        <v>0.61258109815320061</v>
      </c>
      <c r="I199" s="62">
        <f t="shared" si="2"/>
        <v>1.3036753036532891</v>
      </c>
    </row>
    <row r="200" spans="1:9" s="20" customFormat="1" ht="15.75" customHeight="1" x14ac:dyDescent="0.25">
      <c r="A200" s="2">
        <v>185</v>
      </c>
      <c r="B200" s="51">
        <v>31.1</v>
      </c>
      <c r="C200" s="3">
        <v>821300</v>
      </c>
      <c r="D200" s="110" t="s">
        <v>92</v>
      </c>
      <c r="E200" s="71">
        <v>51088829.840000004</v>
      </c>
      <c r="F200" s="71">
        <v>26229994.189999998</v>
      </c>
      <c r="G200" s="71">
        <v>28432006.5</v>
      </c>
      <c r="H200" s="62">
        <v>0.51341935746320855</v>
      </c>
      <c r="I200" s="62">
        <f t="shared" si="2"/>
        <v>0.92255163876668356</v>
      </c>
    </row>
    <row r="201" spans="1:9" s="20" customFormat="1" ht="15.75" customHeight="1" x14ac:dyDescent="0.25">
      <c r="A201" s="2">
        <v>186</v>
      </c>
      <c r="B201" s="51">
        <v>31.1</v>
      </c>
      <c r="C201" s="3">
        <v>821400</v>
      </c>
      <c r="D201" s="110" t="s">
        <v>93</v>
      </c>
      <c r="E201" s="71">
        <v>7360225</v>
      </c>
      <c r="F201" s="71">
        <v>1842441.67</v>
      </c>
      <c r="G201" s="71">
        <v>2411111.9</v>
      </c>
      <c r="H201" s="62">
        <v>0.2503240960704326</v>
      </c>
      <c r="I201" s="62">
        <f t="shared" si="2"/>
        <v>0.76414606472640279</v>
      </c>
    </row>
    <row r="202" spans="1:9" s="20" customFormat="1" ht="15.75" customHeight="1" x14ac:dyDescent="0.25">
      <c r="A202" s="2">
        <v>187</v>
      </c>
      <c r="B202" s="51">
        <v>314.10000000000002</v>
      </c>
      <c r="C202" s="3">
        <v>821500</v>
      </c>
      <c r="D202" s="110" t="s">
        <v>70</v>
      </c>
      <c r="E202" s="71">
        <v>23127182.77</v>
      </c>
      <c r="F202" s="71">
        <v>10049748.83</v>
      </c>
      <c r="G202" s="71">
        <v>16440160.330000002</v>
      </c>
      <c r="H202" s="62">
        <v>0.43454271667867311</v>
      </c>
      <c r="I202" s="62">
        <f t="shared" si="2"/>
        <v>0.61129262904214021</v>
      </c>
    </row>
    <row r="203" spans="1:9" s="20" customFormat="1" ht="15.75" customHeight="1" x14ac:dyDescent="0.25">
      <c r="A203" s="2">
        <v>188</v>
      </c>
      <c r="B203" s="51">
        <v>311.10000000000002</v>
      </c>
      <c r="C203" s="3">
        <v>821600</v>
      </c>
      <c r="D203" s="110" t="s">
        <v>71</v>
      </c>
      <c r="E203" s="71">
        <v>104223085.78999999</v>
      </c>
      <c r="F203" s="71">
        <v>70540741.849999994</v>
      </c>
      <c r="G203" s="71">
        <v>78856190.24000001</v>
      </c>
      <c r="H203" s="62">
        <v>0.67682453762819073</v>
      </c>
      <c r="I203" s="62">
        <f t="shared" si="2"/>
        <v>0.89454919943898104</v>
      </c>
    </row>
    <row r="204" spans="1:9" s="20" customFormat="1" ht="27" customHeight="1" x14ac:dyDescent="0.25">
      <c r="A204" s="2">
        <v>189</v>
      </c>
      <c r="B204" s="103">
        <v>31</v>
      </c>
      <c r="C204" s="98"/>
      <c r="D204" s="119" t="s">
        <v>273</v>
      </c>
      <c r="E204" s="99">
        <v>221035518.62</v>
      </c>
      <c r="F204" s="99">
        <v>154781328.15000001</v>
      </c>
      <c r="G204" s="99">
        <v>152830068.48000002</v>
      </c>
      <c r="H204" s="95"/>
      <c r="I204" s="62">
        <f t="shared" si="2"/>
        <v>1.0127675115859505</v>
      </c>
    </row>
    <row r="205" spans="1:9" s="20" customFormat="1" ht="30" customHeight="1" x14ac:dyDescent="0.25">
      <c r="A205" s="2">
        <v>190</v>
      </c>
      <c r="B205" s="104"/>
      <c r="C205" s="98"/>
      <c r="D205" s="158" t="s">
        <v>274</v>
      </c>
      <c r="E205" s="99">
        <v>114468331.24999988</v>
      </c>
      <c r="F205" s="99">
        <v>279196753.71999991</v>
      </c>
      <c r="G205" s="99">
        <v>113622001.0800004</v>
      </c>
      <c r="H205" s="95"/>
      <c r="I205" s="62">
        <f t="shared" si="2"/>
        <v>2.4572420047717656</v>
      </c>
    </row>
    <row r="206" spans="1:9" s="20" customFormat="1" ht="20.25" customHeight="1" x14ac:dyDescent="0.25">
      <c r="A206" s="2">
        <v>191</v>
      </c>
      <c r="B206" s="97" t="s">
        <v>19</v>
      </c>
      <c r="C206" s="101"/>
      <c r="D206" s="119" t="s">
        <v>20</v>
      </c>
      <c r="E206" s="102">
        <v>0</v>
      </c>
      <c r="F206" s="102">
        <v>0</v>
      </c>
      <c r="G206" s="102">
        <v>0</v>
      </c>
      <c r="H206" s="95"/>
      <c r="I206" s="62" t="e">
        <f t="shared" si="2"/>
        <v>#DIV/0!</v>
      </c>
    </row>
    <row r="207" spans="1:9" s="20" customFormat="1" ht="27" customHeight="1" x14ac:dyDescent="0.25">
      <c r="A207" s="2">
        <v>192</v>
      </c>
      <c r="B207" s="7">
        <v>321.2</v>
      </c>
      <c r="C207" s="11"/>
      <c r="D207" s="121" t="s">
        <v>275</v>
      </c>
      <c r="E207" s="81">
        <v>21635399</v>
      </c>
      <c r="F207" s="81">
        <v>14436892.75</v>
      </c>
      <c r="G207" s="81">
        <v>9417094.4399999995</v>
      </c>
      <c r="H207" s="62">
        <v>0.66728109567103433</v>
      </c>
      <c r="I207" s="62">
        <f t="shared" si="2"/>
        <v>1.5330517116487579</v>
      </c>
    </row>
    <row r="208" spans="1:9" s="20" customFormat="1" ht="14.25" customHeight="1" x14ac:dyDescent="0.25">
      <c r="A208" s="2">
        <v>193</v>
      </c>
      <c r="B208" s="54">
        <v>3215.2</v>
      </c>
      <c r="C208" s="22">
        <v>811122</v>
      </c>
      <c r="D208" s="117" t="s">
        <v>94</v>
      </c>
      <c r="E208" s="71">
        <v>6020000</v>
      </c>
      <c r="F208" s="71">
        <v>0</v>
      </c>
      <c r="G208" s="71">
        <v>0</v>
      </c>
      <c r="H208" s="62">
        <v>0</v>
      </c>
      <c r="I208" s="62" t="e">
        <f t="shared" si="2"/>
        <v>#DIV/0!</v>
      </c>
    </row>
    <row r="209" spans="1:9" s="20" customFormat="1" ht="15" customHeight="1" x14ac:dyDescent="0.25">
      <c r="A209" s="2">
        <v>194</v>
      </c>
      <c r="B209" s="54">
        <v>3215.2</v>
      </c>
      <c r="C209" s="22">
        <v>811123</v>
      </c>
      <c r="D209" s="117" t="s">
        <v>95</v>
      </c>
      <c r="E209" s="71">
        <v>0</v>
      </c>
      <c r="F209" s="71">
        <v>0</v>
      </c>
      <c r="G209" s="71">
        <v>0</v>
      </c>
      <c r="H209" s="62"/>
      <c r="I209" s="62" t="e">
        <f t="shared" si="2"/>
        <v>#DIV/0!</v>
      </c>
    </row>
    <row r="210" spans="1:9" s="20" customFormat="1" ht="18" customHeight="1" x14ac:dyDescent="0.25">
      <c r="A210" s="2">
        <v>195</v>
      </c>
      <c r="B210" s="54">
        <v>3214.2</v>
      </c>
      <c r="C210" s="22">
        <v>813100</v>
      </c>
      <c r="D210" s="117" t="s">
        <v>31</v>
      </c>
      <c r="E210" s="71">
        <v>121500</v>
      </c>
      <c r="F210" s="71">
        <v>0</v>
      </c>
      <c r="G210" s="71">
        <v>0</v>
      </c>
      <c r="H210" s="62"/>
      <c r="I210" s="62" t="e">
        <f t="shared" si="2"/>
        <v>#DIV/0!</v>
      </c>
    </row>
    <row r="211" spans="1:9" s="20" customFormat="1" ht="24.75" customHeight="1" x14ac:dyDescent="0.25">
      <c r="A211" s="2">
        <v>196</v>
      </c>
      <c r="B211" s="54">
        <v>3214.2</v>
      </c>
      <c r="C211" s="22">
        <v>813200</v>
      </c>
      <c r="D211" s="117" t="s">
        <v>32</v>
      </c>
      <c r="E211" s="71">
        <v>6563860</v>
      </c>
      <c r="F211" s="71">
        <v>6469543.0399999991</v>
      </c>
      <c r="G211" s="71">
        <v>2484047.58</v>
      </c>
      <c r="H211" s="62">
        <v>0.98563086964072955</v>
      </c>
      <c r="I211" s="62">
        <f t="shared" si="2"/>
        <v>2.6044360390230525</v>
      </c>
    </row>
    <row r="212" spans="1:9" s="20" customFormat="1" ht="17.25" customHeight="1" x14ac:dyDescent="0.25">
      <c r="A212" s="2">
        <v>197</v>
      </c>
      <c r="B212" s="54">
        <v>3214.2</v>
      </c>
      <c r="C212" s="22">
        <v>813300</v>
      </c>
      <c r="D212" s="117" t="s">
        <v>33</v>
      </c>
      <c r="E212" s="71">
        <v>3156864</v>
      </c>
      <c r="F212" s="71">
        <v>5662532.9100000001</v>
      </c>
      <c r="G212" s="71">
        <v>4611186.58</v>
      </c>
      <c r="H212" s="62">
        <v>1.7937208919991485</v>
      </c>
      <c r="I212" s="62">
        <f t="shared" si="2"/>
        <v>1.2279990869508473</v>
      </c>
    </row>
    <row r="213" spans="1:9" s="20" customFormat="1" ht="26.25" customHeight="1" x14ac:dyDescent="0.25">
      <c r="A213" s="2">
        <v>198</v>
      </c>
      <c r="B213" s="54">
        <v>3215.2</v>
      </c>
      <c r="C213" s="22">
        <v>813400</v>
      </c>
      <c r="D213" s="117" t="s">
        <v>236</v>
      </c>
      <c r="E213" s="71">
        <v>0</v>
      </c>
      <c r="F213" s="71">
        <v>0</v>
      </c>
      <c r="G213" s="71">
        <v>0</v>
      </c>
      <c r="H213" s="62"/>
      <c r="I213" s="62" t="e">
        <f t="shared" ref="I213:I273" si="3">SUM(F213/G213)</f>
        <v>#DIV/0!</v>
      </c>
    </row>
    <row r="214" spans="1:9" s="20" customFormat="1" ht="26.25" customHeight="1" x14ac:dyDescent="0.25">
      <c r="A214" s="2">
        <v>199</v>
      </c>
      <c r="B214" s="54">
        <v>3215.2</v>
      </c>
      <c r="C214" s="22">
        <v>813500</v>
      </c>
      <c r="D214" s="117" t="s">
        <v>237</v>
      </c>
      <c r="E214" s="71">
        <v>378044</v>
      </c>
      <c r="F214" s="71">
        <v>176152</v>
      </c>
      <c r="G214" s="71">
        <v>120984</v>
      </c>
      <c r="H214" s="62"/>
      <c r="I214" s="62">
        <f t="shared" si="3"/>
        <v>1.4559941810487338</v>
      </c>
    </row>
    <row r="215" spans="1:9" s="20" customFormat="1" ht="17.25" customHeight="1" x14ac:dyDescent="0.25">
      <c r="A215" s="2">
        <v>200</v>
      </c>
      <c r="B215" s="54">
        <v>3214.2</v>
      </c>
      <c r="C215" s="22">
        <v>813600</v>
      </c>
      <c r="D215" s="117" t="s">
        <v>34</v>
      </c>
      <c r="E215" s="71">
        <v>5395131</v>
      </c>
      <c r="F215" s="71">
        <v>2128664.7999999998</v>
      </c>
      <c r="G215" s="71">
        <v>2200876.2799999998</v>
      </c>
      <c r="H215" s="62">
        <v>0.39455294041979699</v>
      </c>
      <c r="I215" s="62">
        <f t="shared" si="3"/>
        <v>0.96718966865325118</v>
      </c>
    </row>
    <row r="216" spans="1:9" s="20" customFormat="1" ht="15" customHeight="1" x14ac:dyDescent="0.25">
      <c r="A216" s="2">
        <v>201</v>
      </c>
      <c r="B216" s="54">
        <v>3214.2</v>
      </c>
      <c r="C216" s="22">
        <v>813611</v>
      </c>
      <c r="D216" s="112" t="s">
        <v>175</v>
      </c>
      <c r="E216" s="72">
        <v>0</v>
      </c>
      <c r="F216" s="72">
        <v>0</v>
      </c>
      <c r="G216" s="72">
        <v>0</v>
      </c>
      <c r="H216" s="62"/>
      <c r="I216" s="62" t="e">
        <f t="shared" si="3"/>
        <v>#DIV/0!</v>
      </c>
    </row>
    <row r="217" spans="1:9" s="20" customFormat="1" ht="15" customHeight="1" x14ac:dyDescent="0.25">
      <c r="A217" s="2">
        <v>202</v>
      </c>
      <c r="B217" s="54">
        <v>3214.2</v>
      </c>
      <c r="C217" s="22">
        <v>813612</v>
      </c>
      <c r="D217" s="112" t="s">
        <v>176</v>
      </c>
      <c r="E217" s="72">
        <v>4649200</v>
      </c>
      <c r="F217" s="72">
        <v>2128664.7999999998</v>
      </c>
      <c r="G217" s="72">
        <v>2197876.2799999998</v>
      </c>
      <c r="H217" s="62">
        <v>0.45785614729415808</v>
      </c>
      <c r="I217" s="62">
        <f t="shared" si="3"/>
        <v>0.96850983805148483</v>
      </c>
    </row>
    <row r="218" spans="1:9" s="20" customFormat="1" ht="18" customHeight="1" x14ac:dyDescent="0.25">
      <c r="A218" s="2">
        <v>203</v>
      </c>
      <c r="B218" s="54">
        <v>3224.2</v>
      </c>
      <c r="C218" s="22">
        <v>813700</v>
      </c>
      <c r="D218" s="117" t="s">
        <v>35</v>
      </c>
      <c r="E218" s="71">
        <v>0</v>
      </c>
      <c r="F218" s="71">
        <v>0</v>
      </c>
      <c r="G218" s="71">
        <v>0</v>
      </c>
      <c r="H218" s="62"/>
      <c r="I218" s="62" t="e">
        <f t="shared" si="3"/>
        <v>#DIV/0!</v>
      </c>
    </row>
    <row r="219" spans="1:9" s="20" customFormat="1" ht="26.25" customHeight="1" x14ac:dyDescent="0.25">
      <c r="A219" s="2">
        <v>204</v>
      </c>
      <c r="B219" s="7">
        <v>322.10000000000002</v>
      </c>
      <c r="C219" s="11">
        <v>822000</v>
      </c>
      <c r="D219" s="121" t="s">
        <v>276</v>
      </c>
      <c r="E219" s="81">
        <v>35988227</v>
      </c>
      <c r="F219" s="81">
        <v>23761223.77</v>
      </c>
      <c r="G219" s="81">
        <v>55926698.009999998</v>
      </c>
      <c r="H219" s="62"/>
      <c r="I219" s="62">
        <f t="shared" si="3"/>
        <v>0.42486369865339385</v>
      </c>
    </row>
    <row r="220" spans="1:9" s="20" customFormat="1" ht="16.5" customHeight="1" x14ac:dyDescent="0.25">
      <c r="A220" s="2">
        <v>205</v>
      </c>
      <c r="B220" s="54">
        <v>3214.1</v>
      </c>
      <c r="C220" s="22">
        <v>822100</v>
      </c>
      <c r="D220" s="117" t="s">
        <v>72</v>
      </c>
      <c r="E220" s="71">
        <v>140000</v>
      </c>
      <c r="F220" s="71">
        <v>0</v>
      </c>
      <c r="G220" s="71">
        <v>38402000</v>
      </c>
      <c r="H220" s="62"/>
      <c r="I220" s="62">
        <f t="shared" si="3"/>
        <v>0</v>
      </c>
    </row>
    <row r="221" spans="1:9" s="20" customFormat="1" ht="24" customHeight="1" x14ac:dyDescent="0.25">
      <c r="A221" s="2">
        <v>206</v>
      </c>
      <c r="B221" s="54">
        <v>3214.1</v>
      </c>
      <c r="C221" s="22">
        <v>822200</v>
      </c>
      <c r="D221" s="117" t="s">
        <v>238</v>
      </c>
      <c r="E221" s="71">
        <v>1740393</v>
      </c>
      <c r="F221" s="71">
        <v>1054600</v>
      </c>
      <c r="G221" s="71">
        <v>1308037.01</v>
      </c>
      <c r="H221" s="62"/>
      <c r="I221" s="62">
        <f t="shared" si="3"/>
        <v>0.80624630032448397</v>
      </c>
    </row>
    <row r="222" spans="1:9" s="20" customFormat="1" ht="14.25" customHeight="1" x14ac:dyDescent="0.25">
      <c r="A222" s="2">
        <v>207</v>
      </c>
      <c r="B222" s="54">
        <v>3214.1</v>
      </c>
      <c r="C222" s="22">
        <v>822300</v>
      </c>
      <c r="D222" s="117" t="s">
        <v>73</v>
      </c>
      <c r="E222" s="71">
        <v>370000</v>
      </c>
      <c r="F222" s="71">
        <v>259238.77000000002</v>
      </c>
      <c r="G222" s="71">
        <v>0</v>
      </c>
      <c r="H222" s="62"/>
      <c r="I222" s="62" t="e">
        <f t="shared" si="3"/>
        <v>#DIV/0!</v>
      </c>
    </row>
    <row r="223" spans="1:9" s="20" customFormat="1" ht="13.5" customHeight="1" x14ac:dyDescent="0.25">
      <c r="A223" s="2">
        <v>208</v>
      </c>
      <c r="B223" s="54">
        <v>3215.1</v>
      </c>
      <c r="C223" s="22">
        <v>822400</v>
      </c>
      <c r="D223" s="117" t="s">
        <v>36</v>
      </c>
      <c r="E223" s="71">
        <v>60000</v>
      </c>
      <c r="F223" s="71">
        <v>21000</v>
      </c>
      <c r="G223" s="71">
        <v>28000</v>
      </c>
      <c r="H223" s="62"/>
      <c r="I223" s="62">
        <f t="shared" si="3"/>
        <v>0.75</v>
      </c>
    </row>
    <row r="224" spans="1:9" s="20" customFormat="1" ht="26.25" customHeight="1" x14ac:dyDescent="0.25">
      <c r="A224" s="2">
        <v>209</v>
      </c>
      <c r="B224" s="54">
        <v>3215.1</v>
      </c>
      <c r="C224" s="22">
        <v>822500</v>
      </c>
      <c r="D224" s="117" t="s">
        <v>166</v>
      </c>
      <c r="E224" s="71">
        <v>10023834</v>
      </c>
      <c r="F224" s="71">
        <v>6257351</v>
      </c>
      <c r="G224" s="71">
        <v>165619</v>
      </c>
      <c r="H224" s="62"/>
      <c r="I224" s="62">
        <f t="shared" si="3"/>
        <v>37.781601144796191</v>
      </c>
    </row>
    <row r="225" spans="1:9" s="20" customFormat="1" ht="14.25" customHeight="1" x14ac:dyDescent="0.25">
      <c r="A225" s="2">
        <v>210</v>
      </c>
      <c r="B225" s="54"/>
      <c r="C225" s="22">
        <v>822600</v>
      </c>
      <c r="D225" s="117" t="s">
        <v>96</v>
      </c>
      <c r="E225" s="71">
        <v>23654000</v>
      </c>
      <c r="F225" s="71">
        <v>16169034</v>
      </c>
      <c r="G225" s="71">
        <v>16023042</v>
      </c>
      <c r="H225" s="62"/>
      <c r="I225" s="62">
        <f t="shared" si="3"/>
        <v>1.0091113784760721</v>
      </c>
    </row>
    <row r="226" spans="1:9" s="20" customFormat="1" ht="16.5" customHeight="1" x14ac:dyDescent="0.25">
      <c r="A226" s="2">
        <v>211</v>
      </c>
      <c r="B226" s="54"/>
      <c r="C226" s="22">
        <v>822611</v>
      </c>
      <c r="D226" s="112" t="s">
        <v>164</v>
      </c>
      <c r="E226" s="71">
        <v>2590000</v>
      </c>
      <c r="F226" s="71">
        <v>569034</v>
      </c>
      <c r="G226" s="71">
        <v>11023042</v>
      </c>
      <c r="H226" s="62"/>
      <c r="I226" s="62">
        <f t="shared" si="3"/>
        <v>5.1622229145094428E-2</v>
      </c>
    </row>
    <row r="227" spans="1:9" s="20" customFormat="1" ht="15.75" customHeight="1" x14ac:dyDescent="0.25">
      <c r="A227" s="2">
        <v>212</v>
      </c>
      <c r="B227" s="54"/>
      <c r="C227" s="22">
        <v>822612</v>
      </c>
      <c r="D227" s="112" t="s">
        <v>165</v>
      </c>
      <c r="E227" s="71">
        <v>7064000</v>
      </c>
      <c r="F227" s="71">
        <v>1400000</v>
      </c>
      <c r="G227" s="71">
        <v>5000000</v>
      </c>
      <c r="H227" s="62"/>
      <c r="I227" s="62">
        <f t="shared" si="3"/>
        <v>0.28000000000000003</v>
      </c>
    </row>
    <row r="228" spans="1:9" s="20" customFormat="1" ht="18" customHeight="1" x14ac:dyDescent="0.25">
      <c r="A228" s="2">
        <v>213</v>
      </c>
      <c r="B228" s="7">
        <v>3224.1</v>
      </c>
      <c r="C228" s="22">
        <v>822700</v>
      </c>
      <c r="D228" s="117" t="s">
        <v>37</v>
      </c>
      <c r="E228" s="71">
        <v>0</v>
      </c>
      <c r="F228" s="71">
        <v>0</v>
      </c>
      <c r="G228" s="71">
        <v>0</v>
      </c>
      <c r="H228" s="62"/>
      <c r="I228" s="62" t="e">
        <f t="shared" si="3"/>
        <v>#DIV/0!</v>
      </c>
    </row>
    <row r="229" spans="1:9" s="20" customFormat="1" ht="27" customHeight="1" x14ac:dyDescent="0.25">
      <c r="A229" s="2">
        <v>214</v>
      </c>
      <c r="B229" s="97">
        <v>32</v>
      </c>
      <c r="C229" s="98"/>
      <c r="D229" s="127" t="s">
        <v>277</v>
      </c>
      <c r="E229" s="99">
        <v>-14352828</v>
      </c>
      <c r="F229" s="99">
        <v>-9324331.0199999996</v>
      </c>
      <c r="G229" s="99">
        <v>-46509603.57</v>
      </c>
      <c r="H229" s="95"/>
      <c r="I229" s="62">
        <f t="shared" si="3"/>
        <v>0.20048184255035137</v>
      </c>
    </row>
    <row r="230" spans="1:9" s="20" customFormat="1" ht="24.75" customHeight="1" x14ac:dyDescent="0.25">
      <c r="A230" s="2">
        <v>215</v>
      </c>
      <c r="B230" s="97" t="s">
        <v>21</v>
      </c>
      <c r="C230" s="101"/>
      <c r="D230" s="158" t="s">
        <v>22</v>
      </c>
      <c r="E230" s="102">
        <v>0</v>
      </c>
      <c r="F230" s="102">
        <v>0</v>
      </c>
      <c r="G230" s="102">
        <v>0</v>
      </c>
      <c r="H230" s="95"/>
      <c r="I230" s="62" t="e">
        <f t="shared" si="3"/>
        <v>#DIV/0!</v>
      </c>
    </row>
    <row r="231" spans="1:9" s="20" customFormat="1" ht="17.25" customHeight="1" x14ac:dyDescent="0.25">
      <c r="A231" s="2">
        <v>216</v>
      </c>
      <c r="B231" s="7">
        <v>331</v>
      </c>
      <c r="C231" s="11"/>
      <c r="D231" s="121" t="s">
        <v>278</v>
      </c>
      <c r="E231" s="70">
        <v>818746049</v>
      </c>
      <c r="F231" s="70">
        <v>750882475.45000005</v>
      </c>
      <c r="G231" s="70">
        <v>808271617.72000003</v>
      </c>
      <c r="H231" s="62"/>
      <c r="I231" s="62">
        <f t="shared" si="3"/>
        <v>0.92899770199541931</v>
      </c>
    </row>
    <row r="232" spans="1:9" s="20" customFormat="1" ht="22.5" customHeight="1" x14ac:dyDescent="0.25">
      <c r="A232" s="2">
        <v>217</v>
      </c>
      <c r="B232" s="2"/>
      <c r="C232" s="168">
        <v>814000</v>
      </c>
      <c r="D232" s="166" t="s">
        <v>239</v>
      </c>
      <c r="E232" s="71">
        <v>478503049</v>
      </c>
      <c r="F232" s="71">
        <v>434093166.44999999</v>
      </c>
      <c r="G232" s="71">
        <v>562346754.72000003</v>
      </c>
      <c r="H232" s="62"/>
      <c r="I232" s="62">
        <f t="shared" si="3"/>
        <v>0.77193148676769863</v>
      </c>
    </row>
    <row r="233" spans="1:9" s="20" customFormat="1" ht="14.25" customHeight="1" x14ac:dyDescent="0.25">
      <c r="A233" s="2">
        <v>218</v>
      </c>
      <c r="B233" s="2">
        <v>3314.1</v>
      </c>
      <c r="C233" s="3">
        <v>814100</v>
      </c>
      <c r="D233" s="110" t="s">
        <v>38</v>
      </c>
      <c r="E233" s="74">
        <v>4065368</v>
      </c>
      <c r="F233" s="71">
        <v>614382.71</v>
      </c>
      <c r="G233" s="71">
        <v>279732788</v>
      </c>
      <c r="H233" s="62"/>
      <c r="I233" s="62">
        <f t="shared" si="3"/>
        <v>2.1963199751900372E-3</v>
      </c>
    </row>
    <row r="234" spans="1:9" s="20" customFormat="1" ht="14.25" customHeight="1" x14ac:dyDescent="0.25">
      <c r="A234" s="2">
        <v>219</v>
      </c>
      <c r="B234" s="2">
        <v>3324.1</v>
      </c>
      <c r="C234" s="3">
        <v>814200</v>
      </c>
      <c r="D234" s="110" t="s">
        <v>39</v>
      </c>
      <c r="E234" s="74">
        <v>47423794</v>
      </c>
      <c r="F234" s="71">
        <v>46413559</v>
      </c>
      <c r="G234" s="71">
        <v>7623189</v>
      </c>
      <c r="H234" s="62"/>
      <c r="I234" s="62">
        <f t="shared" si="3"/>
        <v>6.0884701927238059</v>
      </c>
    </row>
    <row r="235" spans="1:9" s="20" customFormat="1" ht="14.25" customHeight="1" x14ac:dyDescent="0.25">
      <c r="A235" s="2">
        <v>220</v>
      </c>
      <c r="B235" s="2">
        <v>3313.1</v>
      </c>
      <c r="C235" s="3">
        <v>814300</v>
      </c>
      <c r="D235" s="110" t="s">
        <v>97</v>
      </c>
      <c r="E235" s="74">
        <v>427013887</v>
      </c>
      <c r="F235" s="71">
        <v>387065224.74000001</v>
      </c>
      <c r="G235" s="71">
        <v>274990777.72000003</v>
      </c>
      <c r="H235" s="62"/>
      <c r="I235" s="62">
        <f t="shared" si="3"/>
        <v>1.4075571113665344</v>
      </c>
    </row>
    <row r="236" spans="1:9" s="20" customFormat="1" ht="15" customHeight="1" x14ac:dyDescent="0.25">
      <c r="A236" s="2">
        <v>221</v>
      </c>
      <c r="B236" s="2">
        <v>3313.1</v>
      </c>
      <c r="C236" s="3">
        <v>814310</v>
      </c>
      <c r="D236" s="146" t="s">
        <v>240</v>
      </c>
      <c r="E236" s="74">
        <v>310000000</v>
      </c>
      <c r="F236" s="71">
        <v>309723774</v>
      </c>
      <c r="G236" s="71">
        <v>139944330</v>
      </c>
      <c r="H236" s="62"/>
      <c r="I236" s="62">
        <f t="shared" si="3"/>
        <v>2.2131927317098161</v>
      </c>
    </row>
    <row r="237" spans="1:9" s="20" customFormat="1" ht="12" customHeight="1" x14ac:dyDescent="0.25">
      <c r="A237" s="2">
        <v>222</v>
      </c>
      <c r="B237" s="2">
        <v>3314.1</v>
      </c>
      <c r="C237" s="3">
        <v>814320</v>
      </c>
      <c r="D237" s="146" t="s">
        <v>241</v>
      </c>
      <c r="E237" s="74">
        <v>0</v>
      </c>
      <c r="F237" s="71">
        <v>0</v>
      </c>
      <c r="G237" s="71">
        <v>24419000</v>
      </c>
      <c r="H237" s="62"/>
      <c r="I237" s="62">
        <f t="shared" si="3"/>
        <v>0</v>
      </c>
    </row>
    <row r="238" spans="1:9" s="20" customFormat="1" ht="15.75" customHeight="1" x14ac:dyDescent="0.25">
      <c r="A238" s="2">
        <v>223</v>
      </c>
      <c r="B238" s="2">
        <v>3314.1</v>
      </c>
      <c r="C238" s="3">
        <v>814321</v>
      </c>
      <c r="D238" s="146" t="s">
        <v>242</v>
      </c>
      <c r="E238" s="74">
        <v>0</v>
      </c>
      <c r="F238" s="71">
        <v>0</v>
      </c>
      <c r="G238" s="71">
        <v>16421000</v>
      </c>
      <c r="H238" s="62"/>
      <c r="I238" s="62">
        <f t="shared" si="3"/>
        <v>0</v>
      </c>
    </row>
    <row r="239" spans="1:9" s="20" customFormat="1" ht="16.5" customHeight="1" x14ac:dyDescent="0.25">
      <c r="A239" s="2">
        <v>224</v>
      </c>
      <c r="B239" s="2">
        <v>3314.1</v>
      </c>
      <c r="C239" s="3">
        <v>814322</v>
      </c>
      <c r="D239" s="146" t="s">
        <v>243</v>
      </c>
      <c r="E239" s="74">
        <v>0</v>
      </c>
      <c r="F239" s="71">
        <v>0</v>
      </c>
      <c r="G239" s="71">
        <v>0</v>
      </c>
      <c r="H239" s="62"/>
      <c r="I239" s="62" t="e">
        <f t="shared" si="3"/>
        <v>#DIV/0!</v>
      </c>
    </row>
    <row r="240" spans="1:9" s="20" customFormat="1" ht="16.5" customHeight="1" x14ac:dyDescent="0.25">
      <c r="A240" s="2">
        <v>225</v>
      </c>
      <c r="B240" s="2">
        <v>3314.1</v>
      </c>
      <c r="C240" s="3">
        <v>814323</v>
      </c>
      <c r="D240" s="146" t="s">
        <v>244</v>
      </c>
      <c r="E240" s="74">
        <v>600000</v>
      </c>
      <c r="F240" s="71">
        <v>600000</v>
      </c>
      <c r="G240" s="71">
        <v>0</v>
      </c>
      <c r="H240" s="62"/>
      <c r="I240" s="62" t="e">
        <f t="shared" si="3"/>
        <v>#DIV/0!</v>
      </c>
    </row>
    <row r="241" spans="1:9" s="20" customFormat="1" ht="18" customHeight="1" x14ac:dyDescent="0.25">
      <c r="A241" s="2">
        <v>226</v>
      </c>
      <c r="B241" s="2">
        <v>3314.1</v>
      </c>
      <c r="C241" s="3">
        <v>814324</v>
      </c>
      <c r="D241" s="146" t="s">
        <v>245</v>
      </c>
      <c r="E241" s="74">
        <v>0</v>
      </c>
      <c r="F241" s="71">
        <v>0</v>
      </c>
      <c r="G241" s="71">
        <v>0</v>
      </c>
      <c r="H241" s="62"/>
      <c r="I241" s="62" t="e">
        <f t="shared" si="3"/>
        <v>#DIV/0!</v>
      </c>
    </row>
    <row r="242" spans="1:9" s="20" customFormat="1" ht="12" customHeight="1" x14ac:dyDescent="0.25">
      <c r="A242" s="2">
        <v>227</v>
      </c>
      <c r="B242" s="2">
        <v>3314.1</v>
      </c>
      <c r="C242" s="3">
        <v>814325</v>
      </c>
      <c r="D242" s="146" t="s">
        <v>246</v>
      </c>
      <c r="E242" s="74">
        <v>0</v>
      </c>
      <c r="F242" s="71">
        <v>0</v>
      </c>
      <c r="G242" s="71">
        <v>0</v>
      </c>
      <c r="H242" s="62"/>
      <c r="I242" s="62" t="e">
        <f t="shared" si="3"/>
        <v>#DIV/0!</v>
      </c>
    </row>
    <row r="243" spans="1:9" s="20" customFormat="1" ht="15" customHeight="1" x14ac:dyDescent="0.25">
      <c r="A243" s="2">
        <v>228</v>
      </c>
      <c r="B243" s="2">
        <v>3314.1</v>
      </c>
      <c r="C243" s="3">
        <v>814330</v>
      </c>
      <c r="D243" s="148" t="s">
        <v>247</v>
      </c>
      <c r="E243" s="74">
        <v>95252507</v>
      </c>
      <c r="F243" s="92">
        <v>74787079.359999999</v>
      </c>
      <c r="G243" s="92">
        <v>110039890.72</v>
      </c>
      <c r="H243" s="62"/>
      <c r="I243" s="62"/>
    </row>
    <row r="244" spans="1:9" s="20" customFormat="1" ht="15" customHeight="1" x14ac:dyDescent="0.25">
      <c r="A244" s="2">
        <v>229</v>
      </c>
      <c r="B244" s="2"/>
      <c r="C244" s="3">
        <v>815000</v>
      </c>
      <c r="D244" s="110" t="s">
        <v>248</v>
      </c>
      <c r="E244" s="74">
        <v>340243000</v>
      </c>
      <c r="F244" s="92">
        <v>316789309</v>
      </c>
      <c r="G244" s="92">
        <v>245924863</v>
      </c>
      <c r="H244" s="62"/>
      <c r="I244" s="62"/>
    </row>
    <row r="245" spans="1:9" s="20" customFormat="1" ht="15" customHeight="1" x14ac:dyDescent="0.25">
      <c r="A245" s="2">
        <v>230</v>
      </c>
      <c r="B245" s="2">
        <v>3314.1</v>
      </c>
      <c r="C245" s="3">
        <v>815100</v>
      </c>
      <c r="D245" s="110" t="s">
        <v>38</v>
      </c>
      <c r="E245" s="74">
        <v>0</v>
      </c>
      <c r="F245" s="92">
        <v>0</v>
      </c>
      <c r="G245" s="92">
        <v>0</v>
      </c>
      <c r="H245" s="62"/>
      <c r="I245" s="62"/>
    </row>
    <row r="246" spans="1:9" s="20" customFormat="1" ht="15" customHeight="1" x14ac:dyDescent="0.25">
      <c r="A246" s="2">
        <v>231</v>
      </c>
      <c r="B246" s="2">
        <v>3324.1</v>
      </c>
      <c r="C246" s="3">
        <v>815200</v>
      </c>
      <c r="D246" s="110" t="s">
        <v>39</v>
      </c>
      <c r="E246" s="74">
        <v>53000</v>
      </c>
      <c r="F246" s="92">
        <v>22250</v>
      </c>
      <c r="G246" s="92">
        <v>0</v>
      </c>
      <c r="H246" s="62"/>
      <c r="I246" s="62"/>
    </row>
    <row r="247" spans="1:9" s="20" customFormat="1" ht="15" customHeight="1" x14ac:dyDescent="0.25">
      <c r="A247" s="2">
        <v>232</v>
      </c>
      <c r="B247" s="2">
        <v>3313.1</v>
      </c>
      <c r="C247" s="3">
        <v>815300</v>
      </c>
      <c r="D247" s="110" t="s">
        <v>97</v>
      </c>
      <c r="E247" s="74">
        <v>340190000</v>
      </c>
      <c r="F247" s="92">
        <v>316767059</v>
      </c>
      <c r="G247" s="92">
        <v>245924863</v>
      </c>
      <c r="H247" s="62"/>
      <c r="I247" s="62"/>
    </row>
    <row r="248" spans="1:9" s="20" customFormat="1" ht="15" customHeight="1" x14ac:dyDescent="0.25">
      <c r="A248" s="2">
        <v>233</v>
      </c>
      <c r="B248" s="2">
        <v>3313.1</v>
      </c>
      <c r="C248" s="3">
        <v>815310</v>
      </c>
      <c r="D248" s="146" t="s">
        <v>249</v>
      </c>
      <c r="E248" s="74">
        <v>320000000</v>
      </c>
      <c r="F248" s="92">
        <v>298259559</v>
      </c>
      <c r="G248" s="92">
        <v>238808863</v>
      </c>
      <c r="H248" s="62"/>
      <c r="I248" s="62"/>
    </row>
    <row r="249" spans="1:9" s="20" customFormat="1" ht="15" customHeight="1" x14ac:dyDescent="0.25">
      <c r="A249" s="2">
        <v>234</v>
      </c>
      <c r="B249" s="2">
        <v>3314.1</v>
      </c>
      <c r="C249" s="3">
        <v>815320</v>
      </c>
      <c r="D249" s="146" t="s">
        <v>279</v>
      </c>
      <c r="E249" s="74">
        <v>0</v>
      </c>
      <c r="F249" s="71">
        <v>0</v>
      </c>
      <c r="G249" s="71">
        <v>0</v>
      </c>
      <c r="H249" s="62"/>
      <c r="I249" s="62" t="e">
        <f t="shared" si="3"/>
        <v>#DIV/0!</v>
      </c>
    </row>
    <row r="250" spans="1:9" s="20" customFormat="1" ht="15" customHeight="1" x14ac:dyDescent="0.25">
      <c r="A250" s="2">
        <v>235</v>
      </c>
      <c r="B250" s="2">
        <v>3314.1</v>
      </c>
      <c r="C250" s="3">
        <v>815321</v>
      </c>
      <c r="D250" s="146" t="s">
        <v>242</v>
      </c>
      <c r="E250" s="74">
        <v>0</v>
      </c>
      <c r="F250" s="71">
        <v>0</v>
      </c>
      <c r="G250" s="71">
        <v>0</v>
      </c>
      <c r="H250" s="62"/>
      <c r="I250" s="62" t="e">
        <f t="shared" si="3"/>
        <v>#DIV/0!</v>
      </c>
    </row>
    <row r="251" spans="1:9" s="20" customFormat="1" ht="15" customHeight="1" x14ac:dyDescent="0.25">
      <c r="A251" s="2">
        <v>236</v>
      </c>
      <c r="B251" s="2">
        <v>3314.1</v>
      </c>
      <c r="C251" s="3">
        <v>815322</v>
      </c>
      <c r="D251" s="146" t="s">
        <v>243</v>
      </c>
      <c r="E251" s="74">
        <v>0</v>
      </c>
      <c r="F251" s="71">
        <v>0</v>
      </c>
      <c r="G251" s="71">
        <v>0</v>
      </c>
      <c r="H251" s="62"/>
      <c r="I251" s="62" t="e">
        <f t="shared" si="3"/>
        <v>#DIV/0!</v>
      </c>
    </row>
    <row r="252" spans="1:9" s="20" customFormat="1" ht="18" customHeight="1" x14ac:dyDescent="0.25">
      <c r="A252" s="2">
        <v>237</v>
      </c>
      <c r="B252" s="2">
        <v>3314.1</v>
      </c>
      <c r="C252" s="3">
        <v>815323</v>
      </c>
      <c r="D252" s="146" t="s">
        <v>244</v>
      </c>
      <c r="E252" s="74">
        <v>0</v>
      </c>
      <c r="F252" s="71">
        <v>0</v>
      </c>
      <c r="G252" s="71">
        <v>0</v>
      </c>
      <c r="H252" s="62"/>
      <c r="I252" s="62" t="e">
        <f t="shared" si="3"/>
        <v>#DIV/0!</v>
      </c>
    </row>
    <row r="253" spans="1:9" s="20" customFormat="1" ht="15" customHeight="1" x14ac:dyDescent="0.25">
      <c r="A253" s="2">
        <v>238</v>
      </c>
      <c r="B253" s="2">
        <v>3314.1</v>
      </c>
      <c r="C253" s="3">
        <v>815324</v>
      </c>
      <c r="D253" s="146" t="s">
        <v>245</v>
      </c>
      <c r="E253" s="74">
        <v>0</v>
      </c>
      <c r="F253" s="71">
        <v>0</v>
      </c>
      <c r="G253" s="71">
        <v>0</v>
      </c>
      <c r="H253" s="62"/>
      <c r="I253" s="62" t="e">
        <f t="shared" si="3"/>
        <v>#DIV/0!</v>
      </c>
    </row>
    <row r="254" spans="1:9" s="20" customFormat="1" ht="15.75" customHeight="1" x14ac:dyDescent="0.25">
      <c r="A254" s="2">
        <v>239</v>
      </c>
      <c r="B254" s="2">
        <v>3314.1</v>
      </c>
      <c r="C254" s="3">
        <v>815325</v>
      </c>
      <c r="D254" s="146" t="s">
        <v>246</v>
      </c>
      <c r="E254" s="74">
        <v>0</v>
      </c>
      <c r="F254" s="71">
        <v>0</v>
      </c>
      <c r="G254" s="71">
        <v>0</v>
      </c>
      <c r="H254" s="62"/>
      <c r="I254" s="62" t="e">
        <f t="shared" si="3"/>
        <v>#DIV/0!</v>
      </c>
    </row>
    <row r="255" spans="1:9" s="20" customFormat="1" ht="16.5" customHeight="1" x14ac:dyDescent="0.25">
      <c r="A255" s="2">
        <v>240</v>
      </c>
      <c r="B255" s="2">
        <v>3314.1</v>
      </c>
      <c r="C255" s="150">
        <v>815330</v>
      </c>
      <c r="D255" s="148" t="s">
        <v>247</v>
      </c>
      <c r="E255" s="74">
        <v>1750000</v>
      </c>
      <c r="F255" s="71">
        <v>18500000</v>
      </c>
      <c r="G255" s="71">
        <v>7055000</v>
      </c>
      <c r="H255" s="62"/>
      <c r="I255" s="62">
        <f t="shared" si="3"/>
        <v>2.6222537207654146</v>
      </c>
    </row>
    <row r="256" spans="1:9" s="20" customFormat="1" ht="26.25" customHeight="1" x14ac:dyDescent="0.25">
      <c r="A256" s="2">
        <v>241</v>
      </c>
      <c r="B256" s="7"/>
      <c r="C256" s="11">
        <v>823000</v>
      </c>
      <c r="D256" s="121" t="s">
        <v>250</v>
      </c>
      <c r="E256" s="82">
        <v>948749591</v>
      </c>
      <c r="F256" s="81">
        <v>899550357.41999996</v>
      </c>
      <c r="G256" s="81">
        <v>860768365.54999995</v>
      </c>
      <c r="H256" s="62">
        <v>0.94814307795575103</v>
      </c>
      <c r="I256" s="62">
        <f t="shared" si="3"/>
        <v>1.0450550849939981</v>
      </c>
    </row>
    <row r="257" spans="1:9" s="20" customFormat="1" ht="14.25" customHeight="1" x14ac:dyDescent="0.25">
      <c r="A257" s="2">
        <v>242</v>
      </c>
      <c r="B257" s="54">
        <v>3314.2</v>
      </c>
      <c r="C257" s="3">
        <v>823100</v>
      </c>
      <c r="D257" s="110" t="s">
        <v>23</v>
      </c>
      <c r="E257" s="74">
        <v>310758610</v>
      </c>
      <c r="F257" s="71">
        <v>309393346.91000003</v>
      </c>
      <c r="G257" s="71">
        <v>429488506.27999997</v>
      </c>
      <c r="H257" s="62">
        <v>0.99560667654550272</v>
      </c>
      <c r="I257" s="62">
        <f t="shared" si="3"/>
        <v>0.72037631365225563</v>
      </c>
    </row>
    <row r="258" spans="1:9" s="20" customFormat="1" ht="14.25" customHeight="1" x14ac:dyDescent="0.25">
      <c r="A258" s="2">
        <v>243</v>
      </c>
      <c r="B258" s="54">
        <v>3324.2</v>
      </c>
      <c r="C258" s="3">
        <v>823200</v>
      </c>
      <c r="D258" s="110" t="s">
        <v>24</v>
      </c>
      <c r="E258" s="74">
        <v>33851787</v>
      </c>
      <c r="F258" s="92">
        <v>34802470.129999995</v>
      </c>
      <c r="G258" s="92">
        <v>20498613.48</v>
      </c>
      <c r="H258" s="62"/>
      <c r="I258" s="62"/>
    </row>
    <row r="259" spans="1:9" s="20" customFormat="1" ht="14.25" customHeight="1" x14ac:dyDescent="0.25">
      <c r="A259" s="2">
        <v>244</v>
      </c>
      <c r="B259" s="54"/>
      <c r="C259" s="3">
        <v>823300</v>
      </c>
      <c r="D259" s="110" t="s">
        <v>98</v>
      </c>
      <c r="E259" s="74">
        <v>456848571</v>
      </c>
      <c r="F259" s="92">
        <v>429445473.74000001</v>
      </c>
      <c r="G259" s="92">
        <v>257074206.78999999</v>
      </c>
      <c r="H259" s="62"/>
      <c r="I259" s="62"/>
    </row>
    <row r="260" spans="1:9" s="20" customFormat="1" ht="14.25" customHeight="1" x14ac:dyDescent="0.25">
      <c r="A260" s="2">
        <v>245</v>
      </c>
      <c r="B260" s="54">
        <v>3313.2</v>
      </c>
      <c r="C260" s="3">
        <v>823311</v>
      </c>
      <c r="D260" s="148" t="s">
        <v>251</v>
      </c>
      <c r="E260" s="74">
        <v>316365000</v>
      </c>
      <c r="F260" s="92">
        <v>297711356</v>
      </c>
      <c r="G260" s="92">
        <v>189174172</v>
      </c>
      <c r="H260" s="62"/>
      <c r="I260" s="62"/>
    </row>
    <row r="261" spans="1:9" s="20" customFormat="1" ht="14.25" customHeight="1" x14ac:dyDescent="0.25">
      <c r="A261" s="2">
        <v>246</v>
      </c>
      <c r="B261" s="54">
        <v>3313.2</v>
      </c>
      <c r="C261" s="3">
        <v>823312</v>
      </c>
      <c r="D261" s="148" t="s">
        <v>252</v>
      </c>
      <c r="E261" s="74">
        <v>80200000</v>
      </c>
      <c r="F261" s="92">
        <v>80200000</v>
      </c>
      <c r="G261" s="92">
        <v>20366800</v>
      </c>
      <c r="H261" s="62"/>
      <c r="I261" s="62"/>
    </row>
    <row r="262" spans="1:9" s="20" customFormat="1" ht="14.25" customHeight="1" x14ac:dyDescent="0.25">
      <c r="A262" s="2">
        <v>247</v>
      </c>
      <c r="B262" s="54">
        <v>3314.2</v>
      </c>
      <c r="C262" s="3">
        <v>823320</v>
      </c>
      <c r="D262" s="148" t="s">
        <v>253</v>
      </c>
      <c r="E262" s="74">
        <v>0</v>
      </c>
      <c r="F262" s="71">
        <v>3044137.59</v>
      </c>
      <c r="G262" s="71">
        <v>2706886.3200000003</v>
      </c>
      <c r="H262" s="62" t="e">
        <v>#DIV/0!</v>
      </c>
      <c r="I262" s="62">
        <f t="shared" si="3"/>
        <v>1.1245901120812489</v>
      </c>
    </row>
    <row r="263" spans="1:9" s="20" customFormat="1" ht="14.25" customHeight="1" x14ac:dyDescent="0.25">
      <c r="A263" s="2">
        <v>248</v>
      </c>
      <c r="B263" s="54">
        <v>3314.2</v>
      </c>
      <c r="C263" s="3">
        <v>823321</v>
      </c>
      <c r="D263" s="146" t="s">
        <v>242</v>
      </c>
      <c r="E263" s="74">
        <v>0</v>
      </c>
      <c r="F263" s="71">
        <v>9343287.75</v>
      </c>
      <c r="G263" s="71">
        <v>1081358.32</v>
      </c>
      <c r="H263" s="62" t="e">
        <v>#DIV/0!</v>
      </c>
      <c r="I263" s="62">
        <f t="shared" si="3"/>
        <v>8.6403253918645575</v>
      </c>
    </row>
    <row r="264" spans="1:9" s="20" customFormat="1" ht="14.25" customHeight="1" x14ac:dyDescent="0.25">
      <c r="A264" s="2">
        <v>249</v>
      </c>
      <c r="B264" s="54">
        <v>3314.2</v>
      </c>
      <c r="C264" s="3">
        <v>823322</v>
      </c>
      <c r="D264" s="146" t="s">
        <v>243</v>
      </c>
      <c r="E264" s="74">
        <v>0</v>
      </c>
      <c r="F264" s="71">
        <v>0</v>
      </c>
      <c r="G264" s="71">
        <v>0</v>
      </c>
      <c r="H264" s="62"/>
      <c r="I264" s="62" t="e">
        <f t="shared" si="3"/>
        <v>#DIV/0!</v>
      </c>
    </row>
    <row r="265" spans="1:9" s="20" customFormat="1" ht="14.25" customHeight="1" x14ac:dyDescent="0.25">
      <c r="A265" s="2">
        <v>250</v>
      </c>
      <c r="B265" s="54">
        <v>3314.2</v>
      </c>
      <c r="C265" s="3">
        <v>823323</v>
      </c>
      <c r="D265" s="146" t="s">
        <v>244</v>
      </c>
      <c r="E265" s="74">
        <v>144600</v>
      </c>
      <c r="F265" s="71">
        <v>144435</v>
      </c>
      <c r="G265" s="71">
        <v>138091</v>
      </c>
      <c r="H265" s="62"/>
      <c r="I265" s="62">
        <f t="shared" si="3"/>
        <v>1.0459407202496904</v>
      </c>
    </row>
    <row r="266" spans="1:9" s="20" customFormat="1" ht="14.25" customHeight="1" x14ac:dyDescent="0.25">
      <c r="A266" s="2">
        <v>251</v>
      </c>
      <c r="B266" s="54">
        <v>3314.2</v>
      </c>
      <c r="C266" s="3">
        <v>823324</v>
      </c>
      <c r="D266" s="146" t="s">
        <v>245</v>
      </c>
      <c r="E266" s="74">
        <v>0</v>
      </c>
      <c r="F266" s="71">
        <v>0</v>
      </c>
      <c r="G266" s="71">
        <v>0</v>
      </c>
      <c r="H266" s="62"/>
      <c r="I266" s="62" t="e">
        <f t="shared" si="3"/>
        <v>#DIV/0!</v>
      </c>
    </row>
    <row r="267" spans="1:9" s="20" customFormat="1" ht="14.25" customHeight="1" x14ac:dyDescent="0.25">
      <c r="A267" s="2">
        <v>252</v>
      </c>
      <c r="B267" s="54">
        <v>3314.2</v>
      </c>
      <c r="C267" s="3">
        <v>823325</v>
      </c>
      <c r="D267" s="146" t="s">
        <v>246</v>
      </c>
      <c r="E267" s="74">
        <v>0</v>
      </c>
      <c r="F267" s="71">
        <v>0</v>
      </c>
      <c r="G267" s="71">
        <v>0</v>
      </c>
      <c r="H267" s="62"/>
      <c r="I267" s="62" t="e">
        <f t="shared" si="3"/>
        <v>#DIV/0!</v>
      </c>
    </row>
    <row r="268" spans="1:9" s="20" customFormat="1" ht="14.25" customHeight="1" x14ac:dyDescent="0.25">
      <c r="A268" s="2">
        <v>253</v>
      </c>
      <c r="B268" s="54">
        <v>3314.2</v>
      </c>
      <c r="C268" s="3">
        <v>823330</v>
      </c>
      <c r="D268" s="148" t="s">
        <v>254</v>
      </c>
      <c r="E268" s="74">
        <v>33925543</v>
      </c>
      <c r="F268" s="71">
        <v>35686033.710000001</v>
      </c>
      <c r="G268" s="71">
        <v>43237519.670000002</v>
      </c>
      <c r="H268" s="62"/>
      <c r="I268" s="62">
        <f t="shared" si="3"/>
        <v>0.82534877075200186</v>
      </c>
    </row>
    <row r="269" spans="1:9" s="20" customFormat="1" ht="14.25" customHeight="1" x14ac:dyDescent="0.25">
      <c r="A269" s="2">
        <v>254</v>
      </c>
      <c r="B269" s="54">
        <v>3318.2</v>
      </c>
      <c r="C269" s="3">
        <v>823400</v>
      </c>
      <c r="D269" s="110" t="s">
        <v>99</v>
      </c>
      <c r="E269" s="74">
        <v>145449283</v>
      </c>
      <c r="F269" s="71">
        <v>125699085.64</v>
      </c>
      <c r="G269" s="71">
        <v>153641441</v>
      </c>
      <c r="H269" s="62"/>
      <c r="I269" s="62">
        <f t="shared" si="3"/>
        <v>0.81813269142665745</v>
      </c>
    </row>
    <row r="270" spans="1:9" s="20" customFormat="1" ht="14.25" customHeight="1" x14ac:dyDescent="0.25">
      <c r="A270" s="2">
        <v>255</v>
      </c>
      <c r="B270" s="54">
        <v>3318.2</v>
      </c>
      <c r="C270" s="3">
        <v>823500</v>
      </c>
      <c r="D270" s="110" t="s">
        <v>100</v>
      </c>
      <c r="E270" s="74">
        <v>1841340</v>
      </c>
      <c r="F270" s="71">
        <v>209981</v>
      </c>
      <c r="G270" s="71">
        <v>65598</v>
      </c>
      <c r="H270" s="62"/>
      <c r="I270" s="62">
        <f t="shared" si="3"/>
        <v>3.2010274703497057</v>
      </c>
    </row>
    <row r="271" spans="1:9" s="20" customFormat="1" ht="14.25" customHeight="1" x14ac:dyDescent="0.25">
      <c r="A271" s="2">
        <v>256</v>
      </c>
      <c r="B271" s="54"/>
      <c r="C271" s="3">
        <v>823600</v>
      </c>
      <c r="D271" s="110" t="s">
        <v>255</v>
      </c>
      <c r="E271" s="74">
        <v>0</v>
      </c>
      <c r="F271" s="71">
        <v>0</v>
      </c>
      <c r="G271" s="71">
        <v>0</v>
      </c>
      <c r="H271" s="62"/>
      <c r="I271" s="62" t="e">
        <f t="shared" si="3"/>
        <v>#DIV/0!</v>
      </c>
    </row>
    <row r="272" spans="1:9" s="20" customFormat="1" ht="30.75" customHeight="1" x14ac:dyDescent="0.25">
      <c r="A272" s="2">
        <v>257</v>
      </c>
      <c r="B272" s="97">
        <v>33</v>
      </c>
      <c r="C272" s="98"/>
      <c r="D272" s="158" t="s">
        <v>281</v>
      </c>
      <c r="E272" s="99">
        <v>-130003542</v>
      </c>
      <c r="F272" s="99">
        <v>-148667881.96999991</v>
      </c>
      <c r="G272" s="99">
        <v>-52496747.829999924</v>
      </c>
      <c r="H272" s="95"/>
      <c r="I272" s="62">
        <f t="shared" si="3"/>
        <v>2.8319446082913688</v>
      </c>
    </row>
    <row r="273" spans="1:11" s="20" customFormat="1" ht="30" customHeight="1" x14ac:dyDescent="0.25">
      <c r="A273" s="2">
        <v>258</v>
      </c>
      <c r="B273" s="97"/>
      <c r="C273" s="98"/>
      <c r="D273" s="153" t="s">
        <v>280</v>
      </c>
      <c r="E273" s="99">
        <v>-29888038.750000119</v>
      </c>
      <c r="F273" s="99">
        <v>121204540.73000002</v>
      </c>
      <c r="G273" s="99">
        <v>14615649.680000484</v>
      </c>
      <c r="H273" s="95"/>
      <c r="I273" s="62">
        <f t="shared" si="3"/>
        <v>8.2927918624001951</v>
      </c>
      <c r="J273" s="41"/>
    </row>
    <row r="274" spans="1:11" s="157" customFormat="1" ht="18.75" customHeight="1" x14ac:dyDescent="0.25">
      <c r="A274" s="18"/>
      <c r="B274" s="15"/>
      <c r="C274" s="14"/>
      <c r="D274" s="170" t="s">
        <v>283</v>
      </c>
      <c r="E274" s="151"/>
      <c r="F274" s="151">
        <v>68844.59</v>
      </c>
      <c r="G274" s="151">
        <v>68826</v>
      </c>
      <c r="H274" s="155"/>
      <c r="I274" s="155"/>
      <c r="J274" s="156"/>
    </row>
    <row r="275" spans="1:11" s="157" customFormat="1" ht="15.75" customHeight="1" x14ac:dyDescent="0.25">
      <c r="A275" s="18"/>
      <c r="B275" s="15"/>
      <c r="C275" s="14"/>
      <c r="D275" s="154"/>
      <c r="E275" s="151"/>
      <c r="F275" s="151"/>
      <c r="G275" s="151"/>
      <c r="H275" s="155"/>
      <c r="I275" s="155"/>
      <c r="J275" s="156"/>
    </row>
    <row r="276" spans="1:11" s="20" customFormat="1" ht="18" customHeight="1" x14ac:dyDescent="0.25">
      <c r="A276" s="43"/>
      <c r="B276" s="44"/>
      <c r="C276" s="45"/>
      <c r="D276" s="46"/>
      <c r="E276" s="42"/>
      <c r="F276" s="39"/>
      <c r="G276" s="39"/>
      <c r="H276" s="40"/>
      <c r="I276" s="40"/>
      <c r="J276" s="41"/>
    </row>
    <row r="277" spans="1:11" s="20" customFormat="1" ht="18" customHeight="1" x14ac:dyDescent="0.25">
      <c r="A277" s="43" t="s">
        <v>58</v>
      </c>
      <c r="B277" s="44"/>
      <c r="C277" s="45"/>
      <c r="D277" s="46"/>
      <c r="E277" s="42"/>
      <c r="F277" s="39"/>
      <c r="G277" s="39"/>
      <c r="H277" s="40"/>
      <c r="I277" s="40"/>
      <c r="J277" s="41"/>
    </row>
    <row r="278" spans="1:11" s="20" customFormat="1" ht="49.5" customHeight="1" x14ac:dyDescent="0.25">
      <c r="A278" s="60" t="s">
        <v>167</v>
      </c>
      <c r="B278" s="60" t="s">
        <v>40</v>
      </c>
      <c r="C278" s="59" t="s">
        <v>41</v>
      </c>
      <c r="D278" s="116" t="s">
        <v>42</v>
      </c>
      <c r="E278" s="67" t="s">
        <v>50</v>
      </c>
      <c r="F278" s="66" t="s">
        <v>51</v>
      </c>
      <c r="G278" s="32"/>
      <c r="H278" s="32"/>
      <c r="I278" s="32"/>
      <c r="J278" s="41"/>
    </row>
    <row r="279" spans="1:11" x14ac:dyDescent="0.25">
      <c r="A279" s="2"/>
      <c r="B279" s="2"/>
      <c r="C279" s="9">
        <v>100000</v>
      </c>
      <c r="D279" s="113" t="s">
        <v>43</v>
      </c>
      <c r="E279" s="108">
        <v>1032593147.71</v>
      </c>
      <c r="F279" s="109">
        <v>1001631703.67</v>
      </c>
    </row>
    <row r="280" spans="1:11" x14ac:dyDescent="0.25">
      <c r="A280" s="2"/>
      <c r="B280" s="2"/>
      <c r="C280" s="3">
        <v>110000</v>
      </c>
      <c r="D280" s="113" t="s">
        <v>44</v>
      </c>
      <c r="E280" s="108">
        <v>405790517.15999997</v>
      </c>
      <c r="F280" s="109">
        <v>515050638.63</v>
      </c>
    </row>
    <row r="281" spans="1:11" x14ac:dyDescent="0.25">
      <c r="A281" s="2"/>
      <c r="B281" s="2"/>
      <c r="C281" s="3">
        <v>120000</v>
      </c>
      <c r="D281" s="113" t="s">
        <v>45</v>
      </c>
      <c r="E281" s="108">
        <v>201446</v>
      </c>
      <c r="F281" s="109">
        <v>295277</v>
      </c>
    </row>
    <row r="282" spans="1:11" x14ac:dyDescent="0.25">
      <c r="A282" s="2"/>
      <c r="B282" s="2"/>
      <c r="C282" s="3">
        <v>130000</v>
      </c>
      <c r="D282" s="113" t="s">
        <v>46</v>
      </c>
      <c r="E282" s="108">
        <v>493013302.40000004</v>
      </c>
      <c r="F282" s="109">
        <v>391346489.54000002</v>
      </c>
      <c r="K282" s="87"/>
    </row>
    <row r="283" spans="1:11" x14ac:dyDescent="0.25">
      <c r="A283" s="2"/>
      <c r="B283" s="2"/>
      <c r="C283" s="3">
        <v>140000</v>
      </c>
      <c r="D283" s="113" t="s">
        <v>47</v>
      </c>
      <c r="E283" s="108">
        <v>113437663.72999999</v>
      </c>
      <c r="F283" s="109">
        <v>99943225.359999999</v>
      </c>
    </row>
    <row r="284" spans="1:11" x14ac:dyDescent="0.25">
      <c r="A284" s="2"/>
      <c r="B284" s="2"/>
      <c r="C284" s="9">
        <v>300000</v>
      </c>
      <c r="D284" s="113" t="s">
        <v>48</v>
      </c>
      <c r="E284" s="108">
        <v>1930516629.1699998</v>
      </c>
      <c r="F284" s="109">
        <v>1734547314.1500001</v>
      </c>
    </row>
    <row r="285" spans="1:11" ht="14.25" customHeight="1" x14ac:dyDescent="0.25">
      <c r="A285" s="2"/>
      <c r="B285" s="2"/>
      <c r="C285" s="9">
        <v>400000</v>
      </c>
      <c r="D285" s="113" t="s">
        <v>49</v>
      </c>
      <c r="E285" s="108">
        <v>6785814078.4799995</v>
      </c>
      <c r="F285" s="109">
        <v>7317503770.9400005</v>
      </c>
    </row>
    <row r="286" spans="1:11" s="89" customFormat="1" ht="26.25" customHeight="1" x14ac:dyDescent="0.25">
      <c r="A286" s="18"/>
      <c r="B286" s="18"/>
      <c r="C286" s="173"/>
      <c r="D286" s="174"/>
      <c r="E286" s="88"/>
    </row>
    <row r="287" spans="1:11" s="32" customFormat="1" x14ac:dyDescent="0.25">
      <c r="A287" s="18"/>
      <c r="B287" s="18"/>
      <c r="C287" s="19"/>
      <c r="D287" s="126"/>
      <c r="E287" s="47"/>
    </row>
    <row r="288" spans="1:11" s="32" customFormat="1" x14ac:dyDescent="0.25">
      <c r="A288" s="18"/>
      <c r="B288" s="18"/>
      <c r="C288" s="19"/>
      <c r="D288" s="126"/>
      <c r="E288" s="47"/>
    </row>
    <row r="289" spans="1:6" s="32" customFormat="1" x14ac:dyDescent="0.25">
      <c r="A289" s="18"/>
      <c r="B289" s="18"/>
      <c r="C289" s="19"/>
      <c r="D289" s="126"/>
      <c r="E289" s="47"/>
    </row>
    <row r="290" spans="1:6" s="32" customFormat="1" x14ac:dyDescent="0.25">
      <c r="A290" s="18"/>
      <c r="B290" s="18"/>
      <c r="C290" s="19"/>
      <c r="D290" s="126"/>
      <c r="E290" s="47"/>
    </row>
    <row r="291" spans="1:6" s="32" customFormat="1" x14ac:dyDescent="0.25">
      <c r="A291" s="18"/>
      <c r="B291" s="18"/>
      <c r="C291" s="19"/>
      <c r="D291" s="126"/>
      <c r="E291" s="47"/>
    </row>
    <row r="292" spans="1:6" s="32" customFormat="1" x14ac:dyDescent="0.25">
      <c r="A292" s="18"/>
      <c r="B292" s="18"/>
      <c r="C292" s="45"/>
      <c r="D292" s="126"/>
      <c r="E292" s="47"/>
    </row>
    <row r="293" spans="1:6" s="32" customFormat="1" x14ac:dyDescent="0.25">
      <c r="A293" s="18"/>
      <c r="B293" s="18"/>
      <c r="C293" s="45"/>
      <c r="D293" s="126"/>
      <c r="E293" s="47"/>
    </row>
    <row r="294" spans="1:6" s="32" customFormat="1" x14ac:dyDescent="0.25">
      <c r="A294" s="18"/>
      <c r="B294" s="18"/>
      <c r="C294" s="45"/>
      <c r="D294" s="126"/>
      <c r="E294" s="47"/>
    </row>
    <row r="295" spans="1:6" x14ac:dyDescent="0.25">
      <c r="D295" s="48"/>
      <c r="E295" s="47"/>
      <c r="F295" s="32"/>
    </row>
    <row r="296" spans="1:6" x14ac:dyDescent="0.25">
      <c r="D296" s="48"/>
      <c r="E296" s="47"/>
      <c r="F296" s="32"/>
    </row>
    <row r="297" spans="1:6" x14ac:dyDescent="0.25">
      <c r="D297" s="48"/>
      <c r="E297" s="47"/>
      <c r="F297" s="32"/>
    </row>
    <row r="298" spans="1:6" x14ac:dyDescent="0.25">
      <c r="D298" s="1"/>
      <c r="E298" s="47"/>
      <c r="F298" s="32"/>
    </row>
    <row r="299" spans="1:6" x14ac:dyDescent="0.25">
      <c r="D299" s="48"/>
      <c r="E299" s="47"/>
      <c r="F299" s="32"/>
    </row>
    <row r="300" spans="1:6" x14ac:dyDescent="0.25">
      <c r="D300" s="48"/>
      <c r="E300" s="47"/>
      <c r="F300" s="32"/>
    </row>
    <row r="301" spans="1:6" x14ac:dyDescent="0.25">
      <c r="D301" s="48"/>
      <c r="E301" s="47"/>
      <c r="F301" s="32"/>
    </row>
    <row r="302" spans="1:6" x14ac:dyDescent="0.25">
      <c r="D302" s="48"/>
      <c r="E302" s="47"/>
      <c r="F302" s="32"/>
    </row>
    <row r="303" spans="1:6" x14ac:dyDescent="0.25">
      <c r="D303" s="48"/>
      <c r="E303" s="47"/>
      <c r="F303" s="32"/>
    </row>
    <row r="304" spans="1:6" x14ac:dyDescent="0.25">
      <c r="D304" s="48"/>
      <c r="E304" s="47"/>
      <c r="F304" s="32"/>
    </row>
    <row r="305" spans="4:6" x14ac:dyDescent="0.25">
      <c r="D305" s="48"/>
      <c r="E305" s="47"/>
      <c r="F305" s="32"/>
    </row>
    <row r="306" spans="4:6" x14ac:dyDescent="0.25">
      <c r="D306" s="48"/>
      <c r="E306" s="35"/>
    </row>
    <row r="307" spans="4:6" x14ac:dyDescent="0.25">
      <c r="D307" s="48"/>
      <c r="E307" s="35"/>
    </row>
    <row r="308" spans="4:6" x14ac:dyDescent="0.25">
      <c r="D308" s="48"/>
      <c r="E308" s="35"/>
    </row>
    <row r="309" spans="4:6" x14ac:dyDescent="0.25">
      <c r="D309" s="48"/>
      <c r="E309" s="35"/>
    </row>
    <row r="310" spans="4:6" x14ac:dyDescent="0.25">
      <c r="D310" s="48"/>
      <c r="E310" s="35"/>
    </row>
    <row r="311" spans="4:6" x14ac:dyDescent="0.25">
      <c r="D311" s="48"/>
      <c r="E311" s="35"/>
    </row>
    <row r="312" spans="4:6" x14ac:dyDescent="0.25">
      <c r="D312" s="48"/>
      <c r="E312" s="35"/>
    </row>
    <row r="313" spans="4:6" x14ac:dyDescent="0.25">
      <c r="D313" s="48"/>
      <c r="E313" s="35"/>
    </row>
    <row r="314" spans="4:6" x14ac:dyDescent="0.25">
      <c r="D314" s="48"/>
      <c r="E314" s="35"/>
    </row>
    <row r="315" spans="4:6" x14ac:dyDescent="0.25">
      <c r="D315" s="48"/>
      <c r="E315" s="35"/>
    </row>
    <row r="316" spans="4:6" x14ac:dyDescent="0.25">
      <c r="D316" s="48"/>
      <c r="E316" s="35"/>
    </row>
    <row r="317" spans="4:6" x14ac:dyDescent="0.25">
      <c r="D317" s="48"/>
      <c r="E317" s="35"/>
    </row>
    <row r="318" spans="4:6" x14ac:dyDescent="0.25">
      <c r="D318" s="48"/>
      <c r="E318" s="35"/>
    </row>
    <row r="319" spans="4:6" x14ac:dyDescent="0.25">
      <c r="D319" s="48"/>
      <c r="E319" s="35"/>
    </row>
    <row r="320" spans="4:6" x14ac:dyDescent="0.25">
      <c r="D320" s="48"/>
      <c r="E320" s="35"/>
    </row>
    <row r="321" spans="4:5" x14ac:dyDescent="0.25">
      <c r="D321" s="48"/>
      <c r="E321" s="35"/>
    </row>
    <row r="322" spans="4:5" x14ac:dyDescent="0.25">
      <c r="D322" s="48"/>
      <c r="E322" s="35"/>
    </row>
    <row r="323" spans="4:5" x14ac:dyDescent="0.25">
      <c r="D323" s="35"/>
      <c r="E323" s="35"/>
    </row>
    <row r="324" spans="4:5" ht="26.25" customHeight="1" x14ac:dyDescent="0.25">
      <c r="D324" s="35"/>
      <c r="E324" s="35"/>
    </row>
    <row r="325" spans="4:5" ht="26.25" customHeight="1" x14ac:dyDescent="0.25">
      <c r="D325" s="35"/>
      <c r="E325" s="35"/>
    </row>
    <row r="326" spans="4:5" ht="26.25" customHeight="1" x14ac:dyDescent="0.25">
      <c r="D326" s="35"/>
      <c r="E326" s="35"/>
    </row>
    <row r="327" spans="4:5" ht="26.25" customHeight="1" x14ac:dyDescent="0.25">
      <c r="D327" s="35"/>
      <c r="E327" s="35"/>
    </row>
    <row r="328" spans="4:5" ht="26.25" customHeight="1" x14ac:dyDescent="0.25">
      <c r="D328" s="35"/>
      <c r="E328" s="35"/>
    </row>
    <row r="329" spans="4:5" ht="26.25" customHeight="1" x14ac:dyDescent="0.25">
      <c r="D329" s="35"/>
      <c r="E329" s="35"/>
    </row>
    <row r="330" spans="4:5" ht="26.25" customHeight="1" x14ac:dyDescent="0.25">
      <c r="D330" s="35"/>
      <c r="E330" s="35"/>
    </row>
    <row r="331" spans="4:5" ht="26.25" customHeight="1" x14ac:dyDescent="0.25">
      <c r="D331" s="35"/>
      <c r="E331" s="35"/>
    </row>
    <row r="332" spans="4:5" ht="26.25" customHeight="1" x14ac:dyDescent="0.25">
      <c r="D332" s="35"/>
      <c r="E332" s="35"/>
    </row>
    <row r="333" spans="4:5" ht="26.25" customHeight="1" x14ac:dyDescent="0.25">
      <c r="D333" s="35"/>
      <c r="E333" s="35"/>
    </row>
    <row r="334" spans="4:5" ht="26.25" customHeight="1" x14ac:dyDescent="0.25">
      <c r="D334" s="35"/>
      <c r="E334" s="35"/>
    </row>
    <row r="335" spans="4:5" ht="26.25" customHeight="1" x14ac:dyDescent="0.25">
      <c r="D335" s="35"/>
      <c r="E335" s="35"/>
    </row>
    <row r="336" spans="4:5" ht="26.25" customHeight="1" x14ac:dyDescent="0.25">
      <c r="D336" s="35"/>
      <c r="E336" s="35"/>
    </row>
    <row r="337" spans="4:5" ht="26.25" customHeight="1" x14ac:dyDescent="0.25">
      <c r="D337" s="35"/>
      <c r="E337" s="35"/>
    </row>
    <row r="338" spans="4:5" ht="26.25" customHeight="1" x14ac:dyDescent="0.25">
      <c r="D338" s="35"/>
      <c r="E338" s="35"/>
    </row>
    <row r="339" spans="4:5" ht="26.25" customHeight="1" x14ac:dyDescent="0.25">
      <c r="D339" s="35"/>
      <c r="E339" s="35"/>
    </row>
    <row r="340" spans="4:5" ht="26.25" customHeight="1" x14ac:dyDescent="0.25">
      <c r="D340" s="35"/>
      <c r="E340" s="35"/>
    </row>
    <row r="341" spans="4:5" ht="26.25" customHeight="1" x14ac:dyDescent="0.25">
      <c r="D341" s="35"/>
      <c r="E341" s="35"/>
    </row>
    <row r="342" spans="4:5" ht="26.25" customHeight="1" x14ac:dyDescent="0.25">
      <c r="D342" s="35"/>
      <c r="E342" s="35"/>
    </row>
    <row r="343" spans="4:5" ht="26.25" customHeight="1" x14ac:dyDescent="0.25">
      <c r="D343" s="35"/>
      <c r="E343" s="35"/>
    </row>
    <row r="344" spans="4:5" ht="26.25" customHeight="1" x14ac:dyDescent="0.25">
      <c r="D344" s="35"/>
    </row>
    <row r="345" spans="4:5" ht="26.25" customHeight="1" x14ac:dyDescent="0.25">
      <c r="D345" s="35"/>
    </row>
    <row r="346" spans="4:5" ht="26.25" customHeight="1" x14ac:dyDescent="0.25">
      <c r="D346" s="35"/>
    </row>
    <row r="347" spans="4:5" ht="26.25" customHeight="1" x14ac:dyDescent="0.25">
      <c r="D347" s="35"/>
    </row>
    <row r="348" spans="4:5" ht="26.25" customHeight="1" x14ac:dyDescent="0.25">
      <c r="D348" s="35"/>
    </row>
    <row r="349" spans="4:5" ht="26.25" customHeight="1" x14ac:dyDescent="0.25">
      <c r="D349" s="35"/>
    </row>
    <row r="350" spans="4:5" ht="26.25" customHeight="1" x14ac:dyDescent="0.25">
      <c r="D350" s="35"/>
    </row>
    <row r="351" spans="4:5" x14ac:dyDescent="0.25">
      <c r="D351" s="35"/>
    </row>
    <row r="352" spans="4:5" x14ac:dyDescent="0.25">
      <c r="D352" s="35"/>
    </row>
    <row r="353" spans="4:4" x14ac:dyDescent="0.25">
      <c r="D353" s="35"/>
    </row>
    <row r="354" spans="4:4" x14ac:dyDescent="0.25">
      <c r="D354" s="35"/>
    </row>
    <row r="355" spans="4:4" x14ac:dyDescent="0.25">
      <c r="D355" s="35"/>
    </row>
    <row r="356" spans="4:4" x14ac:dyDescent="0.25">
      <c r="D356" s="35"/>
    </row>
    <row r="357" spans="4:4" x14ac:dyDescent="0.25">
      <c r="D357" s="35"/>
    </row>
    <row r="358" spans="4:4" x14ac:dyDescent="0.25">
      <c r="D358" s="35"/>
    </row>
    <row r="359" spans="4:4" x14ac:dyDescent="0.25">
      <c r="D359" s="35"/>
    </row>
    <row r="360" spans="4:4" x14ac:dyDescent="0.25">
      <c r="D360" s="35"/>
    </row>
    <row r="361" spans="4:4" x14ac:dyDescent="0.25">
      <c r="D361" s="35"/>
    </row>
    <row r="362" spans="4:4" x14ac:dyDescent="0.25">
      <c r="D362" s="35"/>
    </row>
    <row r="363" spans="4:4" x14ac:dyDescent="0.25">
      <c r="D363" s="35"/>
    </row>
    <row r="364" spans="4:4" x14ac:dyDescent="0.25">
      <c r="D364" s="35"/>
    </row>
    <row r="365" spans="4:4" x14ac:dyDescent="0.25">
      <c r="D365" s="35"/>
    </row>
    <row r="366" spans="4:4" x14ac:dyDescent="0.25">
      <c r="D366" s="35"/>
    </row>
    <row r="367" spans="4:4" x14ac:dyDescent="0.25">
      <c r="D367" s="35"/>
    </row>
    <row r="368" spans="4:4" x14ac:dyDescent="0.25">
      <c r="D368" s="35"/>
    </row>
    <row r="369" spans="4:4" x14ac:dyDescent="0.25">
      <c r="D369" s="35"/>
    </row>
    <row r="370" spans="4:4" x14ac:dyDescent="0.25">
      <c r="D370" s="35"/>
    </row>
    <row r="371" spans="4:4" x14ac:dyDescent="0.25">
      <c r="D371" s="35"/>
    </row>
    <row r="372" spans="4:4" x14ac:dyDescent="0.25">
      <c r="D372" s="35"/>
    </row>
    <row r="373" spans="4:4" x14ac:dyDescent="0.25">
      <c r="D373" s="35"/>
    </row>
    <row r="374" spans="4:4" x14ac:dyDescent="0.25">
      <c r="D374" s="35"/>
    </row>
    <row r="375" spans="4:4" x14ac:dyDescent="0.25">
      <c r="D375" s="35"/>
    </row>
    <row r="376" spans="4:4" x14ac:dyDescent="0.25">
      <c r="D376" s="35"/>
    </row>
    <row r="377" spans="4:4" x14ac:dyDescent="0.25">
      <c r="D377" s="35"/>
    </row>
    <row r="378" spans="4:4" x14ac:dyDescent="0.25">
      <c r="D378" s="35"/>
    </row>
    <row r="379" spans="4:4" x14ac:dyDescent="0.25">
      <c r="D379" s="35"/>
    </row>
    <row r="380" spans="4:4" x14ac:dyDescent="0.25">
      <c r="D380" s="35"/>
    </row>
    <row r="381" spans="4:4" x14ac:dyDescent="0.25">
      <c r="D381" s="35"/>
    </row>
    <row r="382" spans="4:4" x14ac:dyDescent="0.25">
      <c r="D382" s="35"/>
    </row>
    <row r="383" spans="4:4" x14ac:dyDescent="0.25">
      <c r="D383" s="35"/>
    </row>
    <row r="384" spans="4:4" x14ac:dyDescent="0.25">
      <c r="D384" s="35"/>
    </row>
    <row r="385" spans="4:4" x14ac:dyDescent="0.25">
      <c r="D385" s="35"/>
    </row>
    <row r="386" spans="4:4" x14ac:dyDescent="0.25">
      <c r="D386" s="35"/>
    </row>
    <row r="387" spans="4:4" x14ac:dyDescent="0.25">
      <c r="D387" s="35"/>
    </row>
    <row r="388" spans="4:4" x14ac:dyDescent="0.25">
      <c r="D388" s="35"/>
    </row>
    <row r="389" spans="4:4" x14ac:dyDescent="0.25">
      <c r="D389" s="35"/>
    </row>
    <row r="390" spans="4:4" x14ac:dyDescent="0.25">
      <c r="D390" s="35"/>
    </row>
    <row r="391" spans="4:4" x14ac:dyDescent="0.25">
      <c r="D391" s="35"/>
    </row>
    <row r="392" spans="4:4" x14ac:dyDescent="0.25">
      <c r="D392" s="35"/>
    </row>
    <row r="393" spans="4:4" x14ac:dyDescent="0.25">
      <c r="D393" s="35"/>
    </row>
    <row r="394" spans="4:4" x14ac:dyDescent="0.25">
      <c r="D394" s="35"/>
    </row>
    <row r="395" spans="4:4" x14ac:dyDescent="0.25">
      <c r="D395" s="35"/>
    </row>
    <row r="396" spans="4:4" x14ac:dyDescent="0.25">
      <c r="D396" s="35"/>
    </row>
    <row r="397" spans="4:4" x14ac:dyDescent="0.25">
      <c r="D397" s="35"/>
    </row>
    <row r="398" spans="4:4" x14ac:dyDescent="0.25">
      <c r="D398" s="35"/>
    </row>
    <row r="399" spans="4:4" x14ac:dyDescent="0.25">
      <c r="D399" s="35"/>
    </row>
    <row r="400" spans="4:4" x14ac:dyDescent="0.25">
      <c r="D400" s="35"/>
    </row>
    <row r="401" spans="4:4" x14ac:dyDescent="0.25">
      <c r="D401" s="35"/>
    </row>
    <row r="402" spans="4:4" x14ac:dyDescent="0.25">
      <c r="D402" s="35"/>
    </row>
    <row r="403" spans="4:4" x14ac:dyDescent="0.25">
      <c r="D403" s="35"/>
    </row>
    <row r="404" spans="4:4" x14ac:dyDescent="0.25">
      <c r="D404" s="35"/>
    </row>
    <row r="405" spans="4:4" x14ac:dyDescent="0.25">
      <c r="D405" s="35"/>
    </row>
    <row r="406" spans="4:4" x14ac:dyDescent="0.25">
      <c r="D406" s="35"/>
    </row>
    <row r="407" spans="4:4" x14ac:dyDescent="0.25">
      <c r="D407" s="35"/>
    </row>
    <row r="408" spans="4:4" x14ac:dyDescent="0.25">
      <c r="D408" s="35"/>
    </row>
  </sheetData>
  <mergeCells count="2">
    <mergeCell ref="C286:D286"/>
    <mergeCell ref="A10:I10"/>
  </mergeCells>
  <phoneticPr fontId="7" type="noConversion"/>
  <printOptions horizontalCentered="1"/>
  <pageMargins left="0.74803149606299213" right="0.74803149606299213" top="0.35433070866141736" bottom="0.35433070866141736" header="0.51181102362204722" footer="0.51181102362204722"/>
  <pageSetup scale="90" orientation="landscape" cellComments="asDisplayed" r:id="rId1"/>
  <headerFooter alignWithMargins="0"/>
  <rowBreaks count="1" manualBreakCount="1">
    <brk id="254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8" sqref="N268"/>
    </sheetView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8" sqref="N268"/>
    </sheetView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KONSOLIDOVANA</vt:lpstr>
      <vt:lpstr>Sheet2</vt:lpstr>
      <vt:lpstr>Sheet3</vt:lpstr>
      <vt:lpstr>KONSOLIDOVANA!Print_Area</vt:lpstr>
    </vt:vector>
  </TitlesOfParts>
  <Company>federalno ministartsvo finansija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lkoro</dc:creator>
  <cp:lastModifiedBy>slavica buntic irznic</cp:lastModifiedBy>
  <cp:lastPrinted>2015-02-11T09:37:04Z</cp:lastPrinted>
  <dcterms:created xsi:type="dcterms:W3CDTF">2011-09-09T10:27:54Z</dcterms:created>
  <dcterms:modified xsi:type="dcterms:W3CDTF">2016-04-22T10:20:48Z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